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xlake Friday Results" sheetId="1" r:id="rId4"/>
    <sheet state="visible" name="Foxlake Saturday Results" sheetId="2" r:id="rId5"/>
  </sheets>
  <definedNames/>
  <calcPr/>
</workbook>
</file>

<file path=xl/sharedStrings.xml><?xml version="1.0" encoding="utf-8"?>
<sst xmlns="http://schemas.openxmlformats.org/spreadsheetml/2006/main" count="668" uniqueCount="190">
  <si>
    <t>Foxlake Night Triathlon 2022</t>
  </si>
  <si>
    <t>Position</t>
  </si>
  <si>
    <t>Race No.</t>
  </si>
  <si>
    <t>Name</t>
  </si>
  <si>
    <t>Category</t>
  </si>
  <si>
    <t>Club</t>
  </si>
  <si>
    <t>StartTime</t>
  </si>
  <si>
    <t>FinishTime</t>
  </si>
  <si>
    <t>Race Time</t>
  </si>
  <si>
    <t>NonCompetitive</t>
  </si>
  <si>
    <t>Status</t>
  </si>
  <si>
    <t>Handicap</t>
  </si>
  <si>
    <t>PenaltyScore</t>
  </si>
  <si>
    <t>ManualScoreAdjust</t>
  </si>
  <si>
    <t>FinalScore</t>
  </si>
  <si>
    <t>HandicapTime</t>
  </si>
  <si>
    <t>HandicapScore</t>
  </si>
  <si>
    <t>AwardLevel</t>
  </si>
  <si>
    <t>SiEntriesIDs</t>
  </si>
  <si>
    <t>Eligibility</t>
  </si>
  <si>
    <t>JourneyTime</t>
  </si>
  <si>
    <t>ExcludedExcess</t>
  </si>
  <si>
    <t>BehindTime</t>
  </si>
  <si>
    <t>GenderDOB</t>
  </si>
  <si>
    <t>NotUsed</t>
  </si>
  <si>
    <t>NumSplits</t>
  </si>
  <si>
    <t>ControlCode</t>
  </si>
  <si>
    <t>Swim</t>
  </si>
  <si>
    <t>Points</t>
  </si>
  <si>
    <t>Split</t>
  </si>
  <si>
    <t>T1</t>
  </si>
  <si>
    <t>Bike</t>
  </si>
  <si>
    <t>T2</t>
  </si>
  <si>
    <t>Run</t>
  </si>
  <si>
    <t>Paul Cooper</t>
  </si>
  <si>
    <t>MV</t>
  </si>
  <si>
    <t>ACU / Mountain Fuel / Fife Cycles</t>
  </si>
  <si>
    <t>N</t>
  </si>
  <si>
    <t>John Redding</t>
  </si>
  <si>
    <t>+00:01:25</t>
  </si>
  <si>
    <t>Iain Baxter</t>
  </si>
  <si>
    <t>+00:02:44</t>
  </si>
  <si>
    <t>Peter Houston</t>
  </si>
  <si>
    <t>MSV</t>
  </si>
  <si>
    <t>Pentland Triathletes</t>
  </si>
  <si>
    <t>+00:02:56</t>
  </si>
  <si>
    <t>Jonathan Ellis</t>
  </si>
  <si>
    <t>+00:03:04</t>
  </si>
  <si>
    <t>Andrew Hart</t>
  </si>
  <si>
    <t>ATA</t>
  </si>
  <si>
    <t>+00:03:16</t>
  </si>
  <si>
    <t>Pippa Tanner</t>
  </si>
  <si>
    <t>FV</t>
  </si>
  <si>
    <t>+00:03:18</t>
  </si>
  <si>
    <t>James Dickinson</t>
  </si>
  <si>
    <t>MVint</t>
  </si>
  <si>
    <t>One Life Racing</t>
  </si>
  <si>
    <t>+00:03:21</t>
  </si>
  <si>
    <t>Carol Lock</t>
  </si>
  <si>
    <t>FS</t>
  </si>
  <si>
    <t>+00:03:39</t>
  </si>
  <si>
    <t>Michael McKay</t>
  </si>
  <si>
    <t>+00:04:58</t>
  </si>
  <si>
    <t>James M Turnbull</t>
  </si>
  <si>
    <t>MS</t>
  </si>
  <si>
    <t>Coalfields Triathlon club</t>
  </si>
  <si>
    <t>+00:05:09</t>
  </si>
  <si>
    <t>Miles Davis</t>
  </si>
  <si>
    <t>+00:05:23</t>
  </si>
  <si>
    <t>Connor Higson</t>
  </si>
  <si>
    <t>MJ</t>
  </si>
  <si>
    <t>West Lothian tri</t>
  </si>
  <si>
    <t>+00:05:59</t>
  </si>
  <si>
    <t>Matt Higson</t>
  </si>
  <si>
    <t>Dougie MacLachlan</t>
  </si>
  <si>
    <t>+00:06:27</t>
  </si>
  <si>
    <t>Innes Chalmers</t>
  </si>
  <si>
    <t>+00:06:33</t>
  </si>
  <si>
    <t>Celina Davis</t>
  </si>
  <si>
    <t>FSV</t>
  </si>
  <si>
    <t>+00:06:44</t>
  </si>
  <si>
    <t>Andrea Davison</t>
  </si>
  <si>
    <t>+00:07:08</t>
  </si>
  <si>
    <t>Holly Davis</t>
  </si>
  <si>
    <t>+00:07:24</t>
  </si>
  <si>
    <t>Gillian Brown</t>
  </si>
  <si>
    <t>N/A</t>
  </si>
  <si>
    <t>+00:11:59</t>
  </si>
  <si>
    <t>Vicky Olusanya</t>
  </si>
  <si>
    <t>+00:12:39</t>
  </si>
  <si>
    <t>David Lunney</t>
  </si>
  <si>
    <t>West Lothian Triathlon</t>
  </si>
  <si>
    <t>+00:14:46</t>
  </si>
  <si>
    <t>Linda Mackenzie</t>
  </si>
  <si>
    <t>Stirling Tri Club</t>
  </si>
  <si>
    <t>+00:15:17</t>
  </si>
  <si>
    <t>Lynn Easton</t>
  </si>
  <si>
    <t>None</t>
  </si>
  <si>
    <t>+00:33:02</t>
  </si>
  <si>
    <t>Foxlake Triathlon 2022</t>
  </si>
  <si>
    <t>RaceTime</t>
  </si>
  <si>
    <t>Trevor Mcdonald</t>
  </si>
  <si>
    <t>CLR 4</t>
  </si>
  <si>
    <t>-09:04:00</t>
  </si>
  <si>
    <t>CHK 4</t>
  </si>
  <si>
    <t>S1</t>
  </si>
  <si>
    <t>F1</t>
  </si>
  <si>
    <t>RDO</t>
  </si>
  <si>
    <t>David Roberton</t>
  </si>
  <si>
    <t>+00:03:10</t>
  </si>
  <si>
    <t>+00:01:20</t>
  </si>
  <si>
    <t>Zofia Lisowski</t>
  </si>
  <si>
    <t>Freddy Casallas</t>
  </si>
  <si>
    <t>Lauren Cameron</t>
  </si>
  <si>
    <t>Border triathletes</t>
  </si>
  <si>
    <t>Lauren Purkiss</t>
  </si>
  <si>
    <t>CUS Padova -Italy</t>
  </si>
  <si>
    <t>+00:00:22</t>
  </si>
  <si>
    <t>Colin Anderson</t>
  </si>
  <si>
    <t>+00:05:54</t>
  </si>
  <si>
    <t>Deborah Dickinson</t>
  </si>
  <si>
    <t>Edinburgh Triathletes</t>
  </si>
  <si>
    <t>+00:01:55</t>
  </si>
  <si>
    <t>Ann Johnstone</t>
  </si>
  <si>
    <t>FVint</t>
  </si>
  <si>
    <t>Edinburgh RC</t>
  </si>
  <si>
    <t>Helena Dee</t>
  </si>
  <si>
    <t>+00:02:00</t>
  </si>
  <si>
    <t>Connor Quinn</t>
  </si>
  <si>
    <t>Moorforts</t>
  </si>
  <si>
    <t>Mark Quinn</t>
  </si>
  <si>
    <t>Noel Quinn</t>
  </si>
  <si>
    <t>Moorfoots</t>
  </si>
  <si>
    <t>+00:08:24</t>
  </si>
  <si>
    <t>Glen Farley</t>
  </si>
  <si>
    <t>+00:00:32</t>
  </si>
  <si>
    <t>Joy Michie</t>
  </si>
  <si>
    <t>Running Sisters Tayside</t>
  </si>
  <si>
    <t>Kay Errington</t>
  </si>
  <si>
    <t>+00:03:57</t>
  </si>
  <si>
    <t>Ailie Stevenson</t>
  </si>
  <si>
    <t>+00:04:06</t>
  </si>
  <si>
    <t>Gina Beveridge</t>
  </si>
  <si>
    <t>Stirling Triathlon</t>
  </si>
  <si>
    <t>+00:04:07</t>
  </si>
  <si>
    <t>Eve Grant</t>
  </si>
  <si>
    <t>+00:05:06</t>
  </si>
  <si>
    <t>Gary Stewart</t>
  </si>
  <si>
    <t>+00:02:47</t>
  </si>
  <si>
    <t>Gemmma McCormack</t>
  </si>
  <si>
    <t>+00:05:50</t>
  </si>
  <si>
    <t>Rosie Welch</t>
  </si>
  <si>
    <t>+00:05:53</t>
  </si>
  <si>
    <t>Gareth Ihmig</t>
  </si>
  <si>
    <t>+00:03:20</t>
  </si>
  <si>
    <t>Rosie Graham</t>
  </si>
  <si>
    <t>+00:06:07</t>
  </si>
  <si>
    <t>Craig Burns</t>
  </si>
  <si>
    <t>+00:11:52</t>
  </si>
  <si>
    <t>Pamela Mitchell</t>
  </si>
  <si>
    <t>+00:06:38</t>
  </si>
  <si>
    <t>Rose Olusanya</t>
  </si>
  <si>
    <t>FJ</t>
  </si>
  <si>
    <t>East Fife Triathlon</t>
  </si>
  <si>
    <t>+00:08:17</t>
  </si>
  <si>
    <t>Hugh Steele</t>
  </si>
  <si>
    <t>Mark Elder</t>
  </si>
  <si>
    <t>Nil</t>
  </si>
  <si>
    <t>+00:00:07</t>
  </si>
  <si>
    <t>Lou Challinor</t>
  </si>
  <si>
    <t>+00:06:59</t>
  </si>
  <si>
    <t>Lucy Browne</t>
  </si>
  <si>
    <t>+00:08:25</t>
  </si>
  <si>
    <t>Laura Macdonald</t>
  </si>
  <si>
    <t>+00:08:54</t>
  </si>
  <si>
    <t>Sophie Muir</t>
  </si>
  <si>
    <t>+00:02:54</t>
  </si>
  <si>
    <t>David Muir</t>
  </si>
  <si>
    <t>Peebles Triathlon Club</t>
  </si>
  <si>
    <t>+00:02:09</t>
  </si>
  <si>
    <t>Sarah Penny</t>
  </si>
  <si>
    <t>+00:06:41</t>
  </si>
  <si>
    <t>Ciara Quinn</t>
  </si>
  <si>
    <t>+00:05:25</t>
  </si>
  <si>
    <t>Linda Quinn</t>
  </si>
  <si>
    <t>+00:14:00</t>
  </si>
  <si>
    <t>Amy Eastcroft</t>
  </si>
  <si>
    <t>+00:15:24</t>
  </si>
  <si>
    <t>Jarrien Philip</t>
  </si>
  <si>
    <t>+00:20:29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</si>
</sst>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20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b/>
      <sz val="22.0"/>
      <color theme="1"/>
      <name val="Calibri"/>
    </font>
    <font>
      <sz val="12.0"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1" fillId="0" fontId="2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3" numFmtId="21" xfId="0" applyAlignment="1" applyBorder="1" applyFont="1" applyNumberFormat="1">
      <alignment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0" fillId="0" fontId="4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bottom" wrapText="0"/>
    </xf>
    <xf borderId="0" fillId="0" fontId="5" numFmtId="0" xfId="0" applyFont="1"/>
    <xf borderId="0" fillId="0" fontId="3" numFmtId="21" xfId="0" applyAlignment="1" applyFont="1" applyNumberFormat="1">
      <alignment shrinkToFit="0" vertical="bottom" wrapText="0"/>
    </xf>
    <xf borderId="1" fillId="0" fontId="3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85975" cy="838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47625</xdr:rowOff>
    </xdr:from>
    <xdr:ext cx="2209800" cy="8477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8.43"/>
    <col customWidth="1" min="3" max="3" width="19.29"/>
    <col customWidth="1" min="4" max="4" width="11.86"/>
    <col customWidth="1" min="5" max="5" width="33.57"/>
    <col customWidth="1" hidden="1" min="6" max="6" width="9.14"/>
    <col customWidth="1" hidden="1" min="7" max="7" width="9.86"/>
    <col customWidth="1" min="8" max="8" width="10.0"/>
    <col customWidth="1" hidden="1" min="9" max="30" width="8.0"/>
    <col customWidth="1" min="31" max="31" width="9.57"/>
    <col customWidth="1" hidden="1" min="32" max="34" width="8.0"/>
    <col customWidth="1" min="35" max="35" width="9.29"/>
    <col customWidth="1" hidden="1" min="36" max="37" width="8.0"/>
    <col customWidth="1" min="38" max="38" width="9.29"/>
    <col customWidth="1" hidden="1" min="39" max="40" width="8.0"/>
    <col customWidth="1" min="41" max="41" width="9.57"/>
    <col customWidth="1" min="42" max="42" width="9.43"/>
  </cols>
  <sheetData>
    <row r="1" ht="14.25" customHeight="1"/>
    <row r="2" ht="14.25" customHeight="1">
      <c r="D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ht="14.25" customHeight="1">
      <c r="F3" s="1"/>
      <c r="G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ht="14.25" customHeight="1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ht="14.25" customHeight="1"/>
    <row r="6" ht="14.25" customHeight="1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/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2" t="s">
        <v>19</v>
      </c>
      <c r="U6" s="2" t="s">
        <v>20</v>
      </c>
      <c r="V6" s="2" t="s">
        <v>21</v>
      </c>
      <c r="W6" s="2" t="s">
        <v>22</v>
      </c>
      <c r="X6" s="2" t="s">
        <v>23</v>
      </c>
      <c r="Y6" s="2" t="s">
        <v>24</v>
      </c>
      <c r="Z6" s="2" t="s">
        <v>24</v>
      </c>
      <c r="AA6" s="2" t="s">
        <v>24</v>
      </c>
      <c r="AB6" s="2" t="s">
        <v>24</v>
      </c>
      <c r="AC6" s="2" t="s">
        <v>25</v>
      </c>
      <c r="AD6" s="2" t="s">
        <v>26</v>
      </c>
      <c r="AE6" s="2" t="s">
        <v>27</v>
      </c>
      <c r="AF6" s="2" t="s">
        <v>28</v>
      </c>
      <c r="AG6" s="2" t="s">
        <v>26</v>
      </c>
      <c r="AH6" s="2" t="s">
        <v>29</v>
      </c>
      <c r="AI6" s="2" t="s">
        <v>30</v>
      </c>
      <c r="AJ6" s="2" t="s">
        <v>26</v>
      </c>
      <c r="AK6" s="2" t="s">
        <v>29</v>
      </c>
      <c r="AL6" s="2" t="s">
        <v>31</v>
      </c>
      <c r="AM6" s="2" t="s">
        <v>26</v>
      </c>
      <c r="AN6" s="2" t="s">
        <v>29</v>
      </c>
      <c r="AO6" s="2" t="s">
        <v>32</v>
      </c>
      <c r="AP6" s="2" t="s">
        <v>33</v>
      </c>
    </row>
    <row r="7" ht="14.25" customHeight="1">
      <c r="A7" s="3">
        <v>1.0</v>
      </c>
      <c r="B7" s="3">
        <v>5.0</v>
      </c>
      <c r="C7" s="3" t="s">
        <v>34</v>
      </c>
      <c r="D7" s="3" t="s">
        <v>35</v>
      </c>
      <c r="E7" s="3" t="s">
        <v>36</v>
      </c>
      <c r="F7" s="4">
        <v>0.8149305555555556</v>
      </c>
      <c r="G7" s="4">
        <v>0.8302314814814814</v>
      </c>
      <c r="H7" s="4">
        <v>0.015300925925925926</v>
      </c>
      <c r="I7" s="3" t="s">
        <v>37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4.0</v>
      </c>
      <c r="AD7" s="3">
        <v>101.0</v>
      </c>
      <c r="AE7" s="4">
        <v>0.003368055555555555</v>
      </c>
      <c r="AF7" s="3"/>
      <c r="AG7" s="3">
        <v>102.0</v>
      </c>
      <c r="AH7" s="4">
        <v>0.0037384259259259263</v>
      </c>
      <c r="AI7" s="4">
        <f t="shared" ref="AI7:AI30" si="1">AH7-AE7</f>
        <v>0.0003703703704</v>
      </c>
      <c r="AJ7" s="3">
        <v>103.0</v>
      </c>
      <c r="AK7" s="4">
        <v>0.010937500000000001</v>
      </c>
      <c r="AL7" s="4">
        <f t="shared" ref="AL7:AL30" si="2">AK7-AH7</f>
        <v>0.007199074074</v>
      </c>
      <c r="AM7" s="3">
        <v>104.0</v>
      </c>
      <c r="AN7" s="4">
        <v>0.01113425925925926</v>
      </c>
      <c r="AO7" s="4">
        <f t="shared" ref="AO7:AO30" si="3">AN7-AK7</f>
        <v>0.0001967592593</v>
      </c>
      <c r="AP7" s="4">
        <f t="shared" ref="AP7:AP30" si="4">H7-AE7-AI7-AL7-AO7</f>
        <v>0.004166666667</v>
      </c>
    </row>
    <row r="8" ht="14.25" customHeight="1">
      <c r="A8" s="3">
        <v>2.0</v>
      </c>
      <c r="B8" s="3">
        <v>33.0</v>
      </c>
      <c r="C8" s="3" t="s">
        <v>38</v>
      </c>
      <c r="D8" s="3" t="s">
        <v>35</v>
      </c>
      <c r="E8" s="3"/>
      <c r="F8" s="4">
        <v>0.8149305555555556</v>
      </c>
      <c r="G8" s="4">
        <v>0.8312152777777778</v>
      </c>
      <c r="H8" s="4">
        <v>0.01628472222222222</v>
      </c>
      <c r="I8" s="3" t="s">
        <v>37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 t="s">
        <v>39</v>
      </c>
      <c r="X8" s="3"/>
      <c r="Y8" s="3"/>
      <c r="Z8" s="3"/>
      <c r="AA8" s="3"/>
      <c r="AB8" s="3"/>
      <c r="AC8" s="3">
        <v>4.0</v>
      </c>
      <c r="AD8" s="3">
        <v>101.0</v>
      </c>
      <c r="AE8" s="4">
        <v>0.0031134259259259257</v>
      </c>
      <c r="AF8" s="3"/>
      <c r="AG8" s="3">
        <v>102.0</v>
      </c>
      <c r="AH8" s="4">
        <v>0.003587962962962963</v>
      </c>
      <c r="AI8" s="4">
        <f t="shared" si="1"/>
        <v>0.000474537037</v>
      </c>
      <c r="AJ8" s="3">
        <v>103.0</v>
      </c>
      <c r="AK8" s="4">
        <v>0.012465277777777777</v>
      </c>
      <c r="AL8" s="4">
        <f t="shared" si="2"/>
        <v>0.008877314815</v>
      </c>
      <c r="AM8" s="3">
        <v>104.0</v>
      </c>
      <c r="AN8" s="4">
        <v>0.01266203703703704</v>
      </c>
      <c r="AO8" s="4">
        <f t="shared" si="3"/>
        <v>0.0001967592593</v>
      </c>
      <c r="AP8" s="4">
        <f t="shared" si="4"/>
        <v>0.003622685185</v>
      </c>
    </row>
    <row r="9" ht="14.25" customHeight="1">
      <c r="A9" s="3">
        <v>3.0</v>
      </c>
      <c r="B9" s="3">
        <v>2.0</v>
      </c>
      <c r="C9" s="3" t="s">
        <v>40</v>
      </c>
      <c r="D9" s="3" t="s">
        <v>35</v>
      </c>
      <c r="E9" s="3"/>
      <c r="F9" s="4">
        <v>0.8149305555555556</v>
      </c>
      <c r="G9" s="4">
        <v>0.8321296296296296</v>
      </c>
      <c r="H9" s="4">
        <v>0.01719907407407407</v>
      </c>
      <c r="I9" s="3" t="s">
        <v>37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 t="s">
        <v>41</v>
      </c>
      <c r="X9" s="3"/>
      <c r="Y9" s="3"/>
      <c r="Z9" s="3"/>
      <c r="AA9" s="3"/>
      <c r="AB9" s="3"/>
      <c r="AC9" s="3">
        <v>4.0</v>
      </c>
      <c r="AD9" s="3">
        <v>101.0</v>
      </c>
      <c r="AE9" s="4">
        <v>0.003009259259259259</v>
      </c>
      <c r="AF9" s="3"/>
      <c r="AG9" s="3">
        <v>102.0</v>
      </c>
      <c r="AH9" s="4">
        <v>0.0037847222222222223</v>
      </c>
      <c r="AI9" s="4">
        <f t="shared" si="1"/>
        <v>0.000775462963</v>
      </c>
      <c r="AJ9" s="3">
        <v>103.0</v>
      </c>
      <c r="AK9" s="4">
        <v>0.012777777777777777</v>
      </c>
      <c r="AL9" s="4">
        <f t="shared" si="2"/>
        <v>0.008993055556</v>
      </c>
      <c r="AM9" s="3">
        <v>104.0</v>
      </c>
      <c r="AN9" s="4">
        <v>0.013136574074074077</v>
      </c>
      <c r="AO9" s="4">
        <f t="shared" si="3"/>
        <v>0.0003587962963</v>
      </c>
      <c r="AP9" s="4">
        <f t="shared" si="4"/>
        <v>0.0040625</v>
      </c>
    </row>
    <row r="10" ht="14.25" customHeight="1">
      <c r="A10" s="3">
        <v>4.0</v>
      </c>
      <c r="B10" s="3">
        <v>22.0</v>
      </c>
      <c r="C10" s="3" t="s">
        <v>42</v>
      </c>
      <c r="D10" s="3" t="s">
        <v>43</v>
      </c>
      <c r="E10" s="3" t="s">
        <v>44</v>
      </c>
      <c r="F10" s="4">
        <v>0.8149305555555556</v>
      </c>
      <c r="G10" s="4">
        <v>0.8322685185185185</v>
      </c>
      <c r="H10" s="4">
        <v>0.01733796296296296</v>
      </c>
      <c r="I10" s="3" t="s">
        <v>37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 t="s">
        <v>45</v>
      </c>
      <c r="X10" s="3"/>
      <c r="Y10" s="3"/>
      <c r="Z10" s="3"/>
      <c r="AA10" s="3"/>
      <c r="AB10" s="3"/>
      <c r="AC10" s="3">
        <v>4.0</v>
      </c>
      <c r="AD10" s="3">
        <v>101.0</v>
      </c>
      <c r="AE10" s="4">
        <v>0.0033333333333333335</v>
      </c>
      <c r="AF10" s="3"/>
      <c r="AG10" s="3">
        <v>102.0</v>
      </c>
      <c r="AH10" s="4">
        <v>0.0037731481481481483</v>
      </c>
      <c r="AI10" s="4">
        <f t="shared" si="1"/>
        <v>0.0004398148148</v>
      </c>
      <c r="AJ10" s="3">
        <v>103.0</v>
      </c>
      <c r="AK10" s="4">
        <v>0.012499999999999999</v>
      </c>
      <c r="AL10" s="4">
        <f t="shared" si="2"/>
        <v>0.008726851852</v>
      </c>
      <c r="AM10" s="3">
        <v>104.0</v>
      </c>
      <c r="AN10" s="4">
        <v>0.01283564814814815</v>
      </c>
      <c r="AO10" s="4">
        <f t="shared" si="3"/>
        <v>0.0003356481481</v>
      </c>
      <c r="AP10" s="4">
        <f t="shared" si="4"/>
        <v>0.004502314815</v>
      </c>
    </row>
    <row r="11" ht="14.25" customHeight="1">
      <c r="A11" s="3">
        <v>5.0</v>
      </c>
      <c r="B11" s="3">
        <v>17.0</v>
      </c>
      <c r="C11" s="3" t="s">
        <v>46</v>
      </c>
      <c r="D11" s="3" t="s">
        <v>35</v>
      </c>
      <c r="E11" s="3"/>
      <c r="F11" s="4">
        <v>0.8149305555555556</v>
      </c>
      <c r="G11" s="4">
        <v>0.8323611111111111</v>
      </c>
      <c r="H11" s="4">
        <v>0.017430555555555557</v>
      </c>
      <c r="I11" s="3" t="s">
        <v>37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 t="s">
        <v>47</v>
      </c>
      <c r="X11" s="3"/>
      <c r="Y11" s="3"/>
      <c r="Z11" s="3"/>
      <c r="AA11" s="3"/>
      <c r="AB11" s="3"/>
      <c r="AC11" s="3">
        <v>4.0</v>
      </c>
      <c r="AD11" s="3">
        <v>101.0</v>
      </c>
      <c r="AE11" s="4">
        <v>0.003645833333333333</v>
      </c>
      <c r="AF11" s="3"/>
      <c r="AG11" s="3">
        <v>102.0</v>
      </c>
      <c r="AH11" s="4">
        <v>0.004085648148148148</v>
      </c>
      <c r="AI11" s="4">
        <f t="shared" si="1"/>
        <v>0.0004398148148</v>
      </c>
      <c r="AJ11" s="3">
        <v>103.0</v>
      </c>
      <c r="AK11" s="4">
        <v>0.012615740740740742</v>
      </c>
      <c r="AL11" s="4">
        <f t="shared" si="2"/>
        <v>0.008530092593</v>
      </c>
      <c r="AM11" s="3">
        <v>104.0</v>
      </c>
      <c r="AN11" s="4">
        <v>0.012777777777777777</v>
      </c>
      <c r="AO11" s="4">
        <f t="shared" si="3"/>
        <v>0.000162037037</v>
      </c>
      <c r="AP11" s="4">
        <f t="shared" si="4"/>
        <v>0.004652777778</v>
      </c>
    </row>
    <row r="12" ht="14.25" customHeight="1">
      <c r="A12" s="3">
        <v>6.0</v>
      </c>
      <c r="B12" s="3">
        <v>19.0</v>
      </c>
      <c r="C12" s="3" t="s">
        <v>48</v>
      </c>
      <c r="D12" s="3" t="s">
        <v>35</v>
      </c>
      <c r="E12" s="3" t="s">
        <v>49</v>
      </c>
      <c r="F12" s="4">
        <v>0.8149305555555556</v>
      </c>
      <c r="G12" s="4">
        <v>0.8325</v>
      </c>
      <c r="H12" s="4">
        <v>0.017569444444444447</v>
      </c>
      <c r="I12" s="3" t="s">
        <v>37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 t="s">
        <v>50</v>
      </c>
      <c r="X12" s="3"/>
      <c r="Y12" s="3"/>
      <c r="Z12" s="3"/>
      <c r="AA12" s="3"/>
      <c r="AB12" s="3"/>
      <c r="AC12" s="3">
        <v>4.0</v>
      </c>
      <c r="AD12" s="3">
        <v>101.0</v>
      </c>
      <c r="AE12" s="4">
        <v>0.0031134259259259257</v>
      </c>
      <c r="AF12" s="3"/>
      <c r="AG12" s="3">
        <v>102.0</v>
      </c>
      <c r="AH12" s="4">
        <v>0.0037268518518518514</v>
      </c>
      <c r="AI12" s="4">
        <f t="shared" si="1"/>
        <v>0.0006134259259</v>
      </c>
      <c r="AJ12" s="3">
        <v>103.0</v>
      </c>
      <c r="AK12" s="4">
        <v>0.012847222222222223</v>
      </c>
      <c r="AL12" s="4">
        <f t="shared" si="2"/>
        <v>0.00912037037</v>
      </c>
      <c r="AM12" s="3">
        <v>104.0</v>
      </c>
      <c r="AN12" s="4">
        <v>0.013171296296296294</v>
      </c>
      <c r="AO12" s="4">
        <f t="shared" si="3"/>
        <v>0.0003240740741</v>
      </c>
      <c r="AP12" s="4">
        <f t="shared" si="4"/>
        <v>0.004398148148</v>
      </c>
    </row>
    <row r="13" ht="14.25" customHeight="1">
      <c r="A13" s="3">
        <v>7.0</v>
      </c>
      <c r="B13" s="3">
        <v>34.0</v>
      </c>
      <c r="C13" s="3" t="s">
        <v>51</v>
      </c>
      <c r="D13" s="3" t="s">
        <v>52</v>
      </c>
      <c r="E13" s="3"/>
      <c r="F13" s="4">
        <v>0.8149305555555556</v>
      </c>
      <c r="G13" s="4">
        <v>0.8325231481481481</v>
      </c>
      <c r="H13" s="4">
        <v>0.017592592592592594</v>
      </c>
      <c r="I13" s="3" t="s">
        <v>37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 t="s">
        <v>53</v>
      </c>
      <c r="X13" s="3"/>
      <c r="Y13" s="3"/>
      <c r="Z13" s="3"/>
      <c r="AA13" s="3"/>
      <c r="AB13" s="3"/>
      <c r="AC13" s="3">
        <v>4.0</v>
      </c>
      <c r="AD13" s="3">
        <v>101.0</v>
      </c>
      <c r="AE13" s="4">
        <v>0.0028819444444444444</v>
      </c>
      <c r="AF13" s="3"/>
      <c r="AG13" s="3">
        <v>102.0</v>
      </c>
      <c r="AH13" s="4">
        <v>0.0034375</v>
      </c>
      <c r="AI13" s="4">
        <f t="shared" si="1"/>
        <v>0.0005555555556</v>
      </c>
      <c r="AJ13" s="3">
        <v>103.0</v>
      </c>
      <c r="AK13" s="4">
        <v>0.012650462962962962</v>
      </c>
      <c r="AL13" s="4">
        <f t="shared" si="2"/>
        <v>0.009212962963</v>
      </c>
      <c r="AM13" s="3">
        <v>104.0</v>
      </c>
      <c r="AN13" s="4">
        <v>0.012974537037037036</v>
      </c>
      <c r="AO13" s="4">
        <f t="shared" si="3"/>
        <v>0.0003240740741</v>
      </c>
      <c r="AP13" s="4">
        <f t="shared" si="4"/>
        <v>0.004618055556</v>
      </c>
    </row>
    <row r="14" ht="14.25" customHeight="1">
      <c r="A14" s="3">
        <v>8.0</v>
      </c>
      <c r="B14" s="3">
        <v>14.0</v>
      </c>
      <c r="C14" s="3" t="s">
        <v>54</v>
      </c>
      <c r="D14" s="3" t="s">
        <v>55</v>
      </c>
      <c r="E14" s="3" t="s">
        <v>56</v>
      </c>
      <c r="F14" s="4">
        <v>0.8149305555555556</v>
      </c>
      <c r="G14" s="4">
        <v>0.8325578703703704</v>
      </c>
      <c r="H14" s="4">
        <v>0.017627314814814814</v>
      </c>
      <c r="I14" s="3" t="s">
        <v>37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 t="s">
        <v>57</v>
      </c>
      <c r="X14" s="3"/>
      <c r="Y14" s="3"/>
      <c r="Z14" s="3"/>
      <c r="AA14" s="3"/>
      <c r="AB14" s="3"/>
      <c r="AC14" s="3">
        <v>4.0</v>
      </c>
      <c r="AD14" s="3">
        <v>101.0</v>
      </c>
      <c r="AE14" s="4">
        <v>0.0030555555555555557</v>
      </c>
      <c r="AF14" s="3"/>
      <c r="AG14" s="3">
        <v>102.0</v>
      </c>
      <c r="AH14" s="4">
        <v>0.0038541666666666668</v>
      </c>
      <c r="AI14" s="4">
        <f t="shared" si="1"/>
        <v>0.0007986111111</v>
      </c>
      <c r="AJ14" s="3">
        <v>103.0</v>
      </c>
      <c r="AK14" s="4">
        <v>0.012638888888888889</v>
      </c>
      <c r="AL14" s="4">
        <f t="shared" si="2"/>
        <v>0.008784722222</v>
      </c>
      <c r="AM14" s="3">
        <v>104.0</v>
      </c>
      <c r="AN14" s="4">
        <v>0.01306712962962963</v>
      </c>
      <c r="AO14" s="4">
        <f t="shared" si="3"/>
        <v>0.0004282407407</v>
      </c>
      <c r="AP14" s="4">
        <f t="shared" si="4"/>
        <v>0.004560185185</v>
      </c>
    </row>
    <row r="15" ht="14.25" customHeight="1">
      <c r="A15" s="3">
        <v>9.0</v>
      </c>
      <c r="B15" s="3">
        <v>24.0</v>
      </c>
      <c r="C15" s="3" t="s">
        <v>58</v>
      </c>
      <c r="D15" s="3" t="s">
        <v>59</v>
      </c>
      <c r="E15" s="3"/>
      <c r="F15" s="4">
        <v>0.8149305555555556</v>
      </c>
      <c r="G15" s="4">
        <v>0.8327662037037037</v>
      </c>
      <c r="H15" s="4">
        <v>0.01783564814814815</v>
      </c>
      <c r="I15" s="3" t="s">
        <v>37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 t="s">
        <v>60</v>
      </c>
      <c r="X15" s="3"/>
      <c r="Y15" s="3"/>
      <c r="Z15" s="3"/>
      <c r="AA15" s="3"/>
      <c r="AB15" s="3"/>
      <c r="AC15" s="3">
        <v>4.0</v>
      </c>
      <c r="AD15" s="3">
        <v>101.0</v>
      </c>
      <c r="AE15" s="4">
        <v>0.0024768518518518516</v>
      </c>
      <c r="AF15" s="3"/>
      <c r="AG15" s="3">
        <v>102.0</v>
      </c>
      <c r="AH15" s="4">
        <v>0.00318287037037037</v>
      </c>
      <c r="AI15" s="4">
        <f t="shared" si="1"/>
        <v>0.0007060185185</v>
      </c>
      <c r="AJ15" s="3">
        <v>103.0</v>
      </c>
      <c r="AK15" s="4">
        <v>0.01318287037037037</v>
      </c>
      <c r="AL15" s="4">
        <f t="shared" si="2"/>
        <v>0.01</v>
      </c>
      <c r="AM15" s="3">
        <v>104.0</v>
      </c>
      <c r="AN15" s="4">
        <v>0.013391203703703704</v>
      </c>
      <c r="AO15" s="4">
        <f t="shared" si="3"/>
        <v>0.0002083333333</v>
      </c>
      <c r="AP15" s="4">
        <f t="shared" si="4"/>
        <v>0.004444444444</v>
      </c>
    </row>
    <row r="16" ht="14.25" customHeight="1">
      <c r="A16" s="3">
        <v>10.0</v>
      </c>
      <c r="B16" s="3">
        <v>28.0</v>
      </c>
      <c r="C16" s="5" t="s">
        <v>61</v>
      </c>
      <c r="D16" s="3" t="s">
        <v>55</v>
      </c>
      <c r="E16" s="3"/>
      <c r="F16" s="4">
        <v>0.8149305555555556</v>
      </c>
      <c r="G16" s="4">
        <v>0.8336805555555555</v>
      </c>
      <c r="H16" s="4">
        <v>0.01875</v>
      </c>
      <c r="I16" s="3" t="s">
        <v>37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 t="s">
        <v>62</v>
      </c>
      <c r="X16" s="3"/>
      <c r="Y16" s="3"/>
      <c r="Z16" s="3"/>
      <c r="AA16" s="3"/>
      <c r="AB16" s="3"/>
      <c r="AC16" s="3">
        <v>4.0</v>
      </c>
      <c r="AD16" s="3">
        <v>101.0</v>
      </c>
      <c r="AE16" s="4">
        <v>0.0038541666666666668</v>
      </c>
      <c r="AF16" s="3"/>
      <c r="AG16" s="3">
        <v>102.0</v>
      </c>
      <c r="AH16" s="4">
        <v>0.0045370370370370365</v>
      </c>
      <c r="AI16" s="4">
        <f t="shared" si="1"/>
        <v>0.0006828703704</v>
      </c>
      <c r="AJ16" s="3">
        <v>103.0</v>
      </c>
      <c r="AK16" s="4">
        <v>0.013761574074074074</v>
      </c>
      <c r="AL16" s="4">
        <f t="shared" si="2"/>
        <v>0.009224537037</v>
      </c>
      <c r="AM16" s="3">
        <v>104.0</v>
      </c>
      <c r="AN16" s="4">
        <v>0.013981481481481482</v>
      </c>
      <c r="AO16" s="4">
        <f t="shared" si="3"/>
        <v>0.0002199074074</v>
      </c>
      <c r="AP16" s="4">
        <f t="shared" si="4"/>
        <v>0.004768518519</v>
      </c>
    </row>
    <row r="17" ht="14.25" customHeight="1">
      <c r="A17" s="3">
        <v>11.0</v>
      </c>
      <c r="B17" s="3">
        <v>26.0</v>
      </c>
      <c r="C17" s="3" t="s">
        <v>63</v>
      </c>
      <c r="D17" s="3" t="s">
        <v>64</v>
      </c>
      <c r="E17" s="3" t="s">
        <v>65</v>
      </c>
      <c r="F17" s="4">
        <v>0.8149305555555556</v>
      </c>
      <c r="G17" s="4">
        <v>0.8338078703703703</v>
      </c>
      <c r="H17" s="4">
        <v>0.018877314814814816</v>
      </c>
      <c r="I17" s="3" t="s">
        <v>37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 t="s">
        <v>66</v>
      </c>
      <c r="X17" s="3"/>
      <c r="Y17" s="3"/>
      <c r="Z17" s="3"/>
      <c r="AA17" s="3"/>
      <c r="AB17" s="3"/>
      <c r="AC17" s="3">
        <v>4.0</v>
      </c>
      <c r="AD17" s="3">
        <v>101.0</v>
      </c>
      <c r="AE17" s="4">
        <v>0.00318287037037037</v>
      </c>
      <c r="AF17" s="3"/>
      <c r="AG17" s="3">
        <v>102.0</v>
      </c>
      <c r="AH17" s="4">
        <v>0.0038425925925925923</v>
      </c>
      <c r="AI17" s="4">
        <f t="shared" si="1"/>
        <v>0.0006597222222</v>
      </c>
      <c r="AJ17" s="3">
        <v>103.0</v>
      </c>
      <c r="AK17" s="4">
        <v>0.013842592592592594</v>
      </c>
      <c r="AL17" s="4">
        <f t="shared" si="2"/>
        <v>0.01</v>
      </c>
      <c r="AM17" s="3">
        <v>104.0</v>
      </c>
      <c r="AN17" s="4">
        <v>0.014039351851851851</v>
      </c>
      <c r="AO17" s="4">
        <f t="shared" si="3"/>
        <v>0.0001967592593</v>
      </c>
      <c r="AP17" s="4">
        <f t="shared" si="4"/>
        <v>0.004837962963</v>
      </c>
    </row>
    <row r="18" ht="14.25" customHeight="1">
      <c r="A18" s="3">
        <v>12.0</v>
      </c>
      <c r="B18" s="3">
        <v>12.0</v>
      </c>
      <c r="C18" s="3" t="s">
        <v>67</v>
      </c>
      <c r="D18" s="3" t="s">
        <v>64</v>
      </c>
      <c r="E18" s="3"/>
      <c r="F18" s="4">
        <v>0.8149305555555556</v>
      </c>
      <c r="G18" s="4">
        <v>0.8339699074074075</v>
      </c>
      <c r="H18" s="4">
        <v>0.019039351851851852</v>
      </c>
      <c r="I18" s="3" t="s">
        <v>37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 t="s">
        <v>68</v>
      </c>
      <c r="X18" s="3"/>
      <c r="Y18" s="3"/>
      <c r="Z18" s="3"/>
      <c r="AA18" s="3"/>
      <c r="AB18" s="3"/>
      <c r="AC18" s="3">
        <v>4.0</v>
      </c>
      <c r="AD18" s="3">
        <v>101.0</v>
      </c>
      <c r="AE18" s="4">
        <v>0.00369212962962963</v>
      </c>
      <c r="AF18" s="3"/>
      <c r="AG18" s="3">
        <v>102.0</v>
      </c>
      <c r="AH18" s="4">
        <v>0.004293981481481481</v>
      </c>
      <c r="AI18" s="4">
        <f t="shared" si="1"/>
        <v>0.0006018518519</v>
      </c>
      <c r="AJ18" s="3">
        <v>103.0</v>
      </c>
      <c r="AK18" s="4">
        <v>0.013738425925925926</v>
      </c>
      <c r="AL18" s="4">
        <f t="shared" si="2"/>
        <v>0.009444444444</v>
      </c>
      <c r="AM18" s="3">
        <v>104.0</v>
      </c>
      <c r="AN18" s="4">
        <v>0.013888888888888888</v>
      </c>
      <c r="AO18" s="4">
        <f t="shared" si="3"/>
        <v>0.000150462963</v>
      </c>
      <c r="AP18" s="4">
        <f t="shared" si="4"/>
        <v>0.005150462963</v>
      </c>
    </row>
    <row r="19" ht="14.25" customHeight="1">
      <c r="A19" s="3">
        <v>13.0</v>
      </c>
      <c r="B19" s="3">
        <v>20.0</v>
      </c>
      <c r="C19" s="3" t="s">
        <v>69</v>
      </c>
      <c r="D19" s="3" t="s">
        <v>70</v>
      </c>
      <c r="E19" s="3" t="s">
        <v>71</v>
      </c>
      <c r="F19" s="4">
        <v>0.8149305555555556</v>
      </c>
      <c r="G19" s="4">
        <v>0.834386574074074</v>
      </c>
      <c r="H19" s="4">
        <v>0.01945601851851852</v>
      </c>
      <c r="I19" s="3" t="s">
        <v>37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 t="s">
        <v>72</v>
      </c>
      <c r="X19" s="3"/>
      <c r="Y19" s="3"/>
      <c r="Z19" s="3"/>
      <c r="AA19" s="3"/>
      <c r="AB19" s="3"/>
      <c r="AC19" s="3">
        <v>4.0</v>
      </c>
      <c r="AD19" s="3">
        <v>101.0</v>
      </c>
      <c r="AE19" s="4">
        <v>0.0035648148148148154</v>
      </c>
      <c r="AF19" s="3"/>
      <c r="AG19" s="3">
        <v>102.0</v>
      </c>
      <c r="AH19" s="4">
        <v>0.004212962962962963</v>
      </c>
      <c r="AI19" s="4">
        <f t="shared" si="1"/>
        <v>0.0006481481481</v>
      </c>
      <c r="AJ19" s="3">
        <v>103.0</v>
      </c>
      <c r="AK19" s="4">
        <v>0.015208333333333332</v>
      </c>
      <c r="AL19" s="4">
        <f t="shared" si="2"/>
        <v>0.01099537037</v>
      </c>
      <c r="AM19" s="3">
        <v>104.0</v>
      </c>
      <c r="AN19" s="4">
        <v>0.015358796296296296</v>
      </c>
      <c r="AO19" s="4">
        <f t="shared" si="3"/>
        <v>0.000150462963</v>
      </c>
      <c r="AP19" s="4">
        <f t="shared" si="4"/>
        <v>0.004097222222</v>
      </c>
    </row>
    <row r="20" ht="14.25" customHeight="1">
      <c r="A20" s="3">
        <v>13.0</v>
      </c>
      <c r="B20" s="3">
        <v>21.0</v>
      </c>
      <c r="C20" s="3" t="s">
        <v>73</v>
      </c>
      <c r="D20" s="3" t="s">
        <v>35</v>
      </c>
      <c r="E20" s="3" t="s">
        <v>71</v>
      </c>
      <c r="F20" s="4">
        <v>0.8149305555555556</v>
      </c>
      <c r="G20" s="4">
        <v>0.834386574074074</v>
      </c>
      <c r="H20" s="4">
        <v>0.01945601851851852</v>
      </c>
      <c r="I20" s="3" t="s">
        <v>37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 t="s">
        <v>72</v>
      </c>
      <c r="X20" s="3"/>
      <c r="Y20" s="3"/>
      <c r="Z20" s="3"/>
      <c r="AA20" s="3"/>
      <c r="AB20" s="3"/>
      <c r="AC20" s="3">
        <v>4.0</v>
      </c>
      <c r="AD20" s="3">
        <v>101.0</v>
      </c>
      <c r="AE20" s="4">
        <v>0.0035648148148148154</v>
      </c>
      <c r="AF20" s="3"/>
      <c r="AG20" s="3">
        <v>102.0</v>
      </c>
      <c r="AH20" s="4">
        <v>0.004386574074074074</v>
      </c>
      <c r="AI20" s="4">
        <f t="shared" si="1"/>
        <v>0.0008217592593</v>
      </c>
      <c r="AJ20" s="3">
        <v>103.0</v>
      </c>
      <c r="AK20" s="4">
        <v>0.015150462962962963</v>
      </c>
      <c r="AL20" s="4">
        <f t="shared" si="2"/>
        <v>0.01076388889</v>
      </c>
      <c r="AM20" s="3">
        <v>104.0</v>
      </c>
      <c r="AN20" s="4">
        <v>0.01539351851851852</v>
      </c>
      <c r="AO20" s="4">
        <f t="shared" si="3"/>
        <v>0.0002430555556</v>
      </c>
      <c r="AP20" s="4">
        <f t="shared" si="4"/>
        <v>0.0040625</v>
      </c>
    </row>
    <row r="21" ht="14.25" customHeight="1">
      <c r="A21" s="3">
        <v>15.0</v>
      </c>
      <c r="B21" s="3">
        <v>15.0</v>
      </c>
      <c r="C21" s="5" t="s">
        <v>74</v>
      </c>
      <c r="D21" s="3" t="s">
        <v>43</v>
      </c>
      <c r="E21" s="3"/>
      <c r="F21" s="4">
        <v>0.8149305555555556</v>
      </c>
      <c r="G21" s="4">
        <v>0.8347106481481482</v>
      </c>
      <c r="H21" s="4">
        <v>0.019780092592592592</v>
      </c>
      <c r="I21" s="3" t="s">
        <v>37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 t="s">
        <v>75</v>
      </c>
      <c r="X21" s="3"/>
      <c r="Y21" s="3"/>
      <c r="Z21" s="3"/>
      <c r="AA21" s="3"/>
      <c r="AB21" s="3"/>
      <c r="AC21" s="3">
        <v>4.0</v>
      </c>
      <c r="AD21" s="3">
        <v>101.0</v>
      </c>
      <c r="AE21" s="4">
        <v>0.004201388888888889</v>
      </c>
      <c r="AF21" s="3"/>
      <c r="AG21" s="3">
        <v>102.0</v>
      </c>
      <c r="AH21" s="4">
        <v>0.0049884259259259265</v>
      </c>
      <c r="AI21" s="4">
        <f t="shared" si="1"/>
        <v>0.000787037037</v>
      </c>
      <c r="AJ21" s="3">
        <v>103.0</v>
      </c>
      <c r="AK21" s="4">
        <v>0.014340277777777776</v>
      </c>
      <c r="AL21" s="4">
        <f t="shared" si="2"/>
        <v>0.009351851852</v>
      </c>
      <c r="AM21" s="3">
        <v>104.0</v>
      </c>
      <c r="AN21" s="4">
        <v>0.014571759259259258</v>
      </c>
      <c r="AO21" s="4">
        <f t="shared" si="3"/>
        <v>0.0002314814815</v>
      </c>
      <c r="AP21" s="4">
        <f t="shared" si="4"/>
        <v>0.005208333333</v>
      </c>
    </row>
    <row r="22" ht="14.25" customHeight="1">
      <c r="A22" s="3">
        <v>16.0</v>
      </c>
      <c r="B22" s="3">
        <v>4.0</v>
      </c>
      <c r="C22" s="3" t="s">
        <v>76</v>
      </c>
      <c r="D22" s="3" t="s">
        <v>43</v>
      </c>
      <c r="E22" s="3"/>
      <c r="F22" s="4">
        <v>0.8149305555555556</v>
      </c>
      <c r="G22" s="4">
        <v>0.8347800925925926</v>
      </c>
      <c r="H22" s="4">
        <v>0.019849537037037037</v>
      </c>
      <c r="I22" s="3" t="s">
        <v>37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 t="s">
        <v>77</v>
      </c>
      <c r="X22" s="3"/>
      <c r="Y22" s="3"/>
      <c r="Z22" s="3"/>
      <c r="AA22" s="3"/>
      <c r="AB22" s="3"/>
      <c r="AC22" s="3">
        <v>4.0</v>
      </c>
      <c r="AD22" s="3">
        <v>101.0</v>
      </c>
      <c r="AE22" s="4">
        <v>0.002951388888888889</v>
      </c>
      <c r="AF22" s="3"/>
      <c r="AG22" s="3">
        <v>102.0</v>
      </c>
      <c r="AH22" s="4">
        <v>0.003912037037037037</v>
      </c>
      <c r="AI22" s="4">
        <f t="shared" si="1"/>
        <v>0.0009606481481</v>
      </c>
      <c r="AJ22" s="3">
        <v>103.0</v>
      </c>
      <c r="AK22" s="4">
        <v>0.014618055555555556</v>
      </c>
      <c r="AL22" s="4">
        <f t="shared" si="2"/>
        <v>0.01070601852</v>
      </c>
      <c r="AM22" s="3">
        <v>104.0</v>
      </c>
      <c r="AN22" s="4">
        <v>0.014849537037037036</v>
      </c>
      <c r="AO22" s="4">
        <f t="shared" si="3"/>
        <v>0.0002314814815</v>
      </c>
      <c r="AP22" s="4">
        <f t="shared" si="4"/>
        <v>0.005</v>
      </c>
    </row>
    <row r="23" ht="14.25" customHeight="1">
      <c r="A23" s="3">
        <v>17.0</v>
      </c>
      <c r="B23" s="3">
        <v>10.0</v>
      </c>
      <c r="C23" s="3" t="s">
        <v>78</v>
      </c>
      <c r="D23" s="3" t="s">
        <v>79</v>
      </c>
      <c r="E23" s="3"/>
      <c r="F23" s="4">
        <v>0.8149305555555556</v>
      </c>
      <c r="G23" s="4">
        <v>0.8349074074074073</v>
      </c>
      <c r="H23" s="4">
        <v>0.019976851851851853</v>
      </c>
      <c r="I23" s="3" t="s">
        <v>37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 t="s">
        <v>80</v>
      </c>
      <c r="X23" s="3"/>
      <c r="Y23" s="3"/>
      <c r="Z23" s="3"/>
      <c r="AA23" s="3"/>
      <c r="AB23" s="3"/>
      <c r="AC23" s="3">
        <v>4.0</v>
      </c>
      <c r="AD23" s="3">
        <v>101.0</v>
      </c>
      <c r="AE23" s="4">
        <v>0.003599537037037037</v>
      </c>
      <c r="AF23" s="3"/>
      <c r="AG23" s="3">
        <v>102.0</v>
      </c>
      <c r="AH23" s="4">
        <v>0.004606481481481481</v>
      </c>
      <c r="AI23" s="4">
        <f t="shared" si="1"/>
        <v>0.001006944444</v>
      </c>
      <c r="AJ23" s="3">
        <v>103.0</v>
      </c>
      <c r="AK23" s="4">
        <v>0.014745370370370372</v>
      </c>
      <c r="AL23" s="4">
        <f t="shared" si="2"/>
        <v>0.01013888889</v>
      </c>
      <c r="AM23" s="3">
        <v>104.0</v>
      </c>
      <c r="AN23" s="4">
        <v>0.01494212962962963</v>
      </c>
      <c r="AO23" s="4">
        <f t="shared" si="3"/>
        <v>0.0001967592593</v>
      </c>
      <c r="AP23" s="4">
        <f t="shared" si="4"/>
        <v>0.005034722222</v>
      </c>
    </row>
    <row r="24" ht="14.25" customHeight="1">
      <c r="A24" s="3">
        <v>18.0</v>
      </c>
      <c r="B24" s="3">
        <v>13.0</v>
      </c>
      <c r="C24" s="3" t="s">
        <v>81</v>
      </c>
      <c r="D24" s="3" t="s">
        <v>52</v>
      </c>
      <c r="E24" s="3"/>
      <c r="F24" s="4">
        <v>0.8149305555555556</v>
      </c>
      <c r="G24" s="4">
        <v>0.8351851851851851</v>
      </c>
      <c r="H24" s="4">
        <v>0.02025462962962963</v>
      </c>
      <c r="I24" s="3" t="s">
        <v>37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 t="s">
        <v>82</v>
      </c>
      <c r="X24" s="3"/>
      <c r="Y24" s="3"/>
      <c r="Z24" s="3"/>
      <c r="AA24" s="3"/>
      <c r="AB24" s="3"/>
      <c r="AC24" s="3">
        <v>4.0</v>
      </c>
      <c r="AD24" s="3">
        <v>101.0</v>
      </c>
      <c r="AE24" s="4">
        <v>0.003993055555555556</v>
      </c>
      <c r="AF24" s="3"/>
      <c r="AG24" s="3">
        <v>102.0</v>
      </c>
      <c r="AH24" s="4">
        <v>0.004930555555555555</v>
      </c>
      <c r="AI24" s="4">
        <f t="shared" si="1"/>
        <v>0.0009375</v>
      </c>
      <c r="AJ24" s="3">
        <v>103.0</v>
      </c>
      <c r="AK24" s="4">
        <v>0.01521990740740741</v>
      </c>
      <c r="AL24" s="4">
        <f t="shared" si="2"/>
        <v>0.01028935185</v>
      </c>
      <c r="AM24" s="3">
        <v>104.0</v>
      </c>
      <c r="AN24" s="4">
        <v>0.01539351851851852</v>
      </c>
      <c r="AO24" s="4">
        <f t="shared" si="3"/>
        <v>0.0001736111111</v>
      </c>
      <c r="AP24" s="4">
        <f t="shared" si="4"/>
        <v>0.004861111111</v>
      </c>
    </row>
    <row r="25" ht="14.25" customHeight="1">
      <c r="A25" s="3">
        <v>19.0</v>
      </c>
      <c r="B25" s="3">
        <v>11.0</v>
      </c>
      <c r="C25" s="3" t="s">
        <v>83</v>
      </c>
      <c r="D25" s="3" t="s">
        <v>59</v>
      </c>
      <c r="E25" s="3"/>
      <c r="F25" s="4">
        <v>0.8149305555555556</v>
      </c>
      <c r="G25" s="4">
        <v>0.8353703703703704</v>
      </c>
      <c r="H25" s="4">
        <v>0.020439814814814817</v>
      </c>
      <c r="I25" s="3" t="s">
        <v>37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 t="s">
        <v>84</v>
      </c>
      <c r="X25" s="3"/>
      <c r="Y25" s="3"/>
      <c r="Z25" s="3"/>
      <c r="AA25" s="3"/>
      <c r="AB25" s="3"/>
      <c r="AC25" s="3">
        <v>4.0</v>
      </c>
      <c r="AD25" s="3">
        <v>101.0</v>
      </c>
      <c r="AE25" s="4">
        <v>0.0037962962962962963</v>
      </c>
      <c r="AF25" s="3"/>
      <c r="AG25" s="3">
        <v>102.0</v>
      </c>
      <c r="AH25" s="4">
        <v>0.004675925925925926</v>
      </c>
      <c r="AI25" s="4">
        <f t="shared" si="1"/>
        <v>0.0008796296296</v>
      </c>
      <c r="AJ25" s="3">
        <v>103.0</v>
      </c>
      <c r="AK25" s="4">
        <v>0.014907407407407406</v>
      </c>
      <c r="AL25" s="4">
        <f t="shared" si="2"/>
        <v>0.01023148148</v>
      </c>
      <c r="AM25" s="3">
        <v>104.0</v>
      </c>
      <c r="AN25" s="4">
        <v>0.0153125</v>
      </c>
      <c r="AO25" s="4">
        <f t="shared" si="3"/>
        <v>0.0004050925926</v>
      </c>
      <c r="AP25" s="4">
        <f t="shared" si="4"/>
        <v>0.005127314815</v>
      </c>
    </row>
    <row r="26" ht="14.25" customHeight="1">
      <c r="A26" s="3">
        <v>20.0</v>
      </c>
      <c r="B26" s="3">
        <v>3.0</v>
      </c>
      <c r="C26" s="3" t="s">
        <v>85</v>
      </c>
      <c r="D26" s="3" t="s">
        <v>59</v>
      </c>
      <c r="E26" s="3" t="s">
        <v>86</v>
      </c>
      <c r="F26" s="4">
        <v>0.8149305555555556</v>
      </c>
      <c r="G26" s="4">
        <v>0.8385532407407408</v>
      </c>
      <c r="H26" s="4">
        <v>0.023622685185185188</v>
      </c>
      <c r="I26" s="3" t="s">
        <v>37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 t="s">
        <v>87</v>
      </c>
      <c r="X26" s="3"/>
      <c r="Y26" s="3"/>
      <c r="Z26" s="3"/>
      <c r="AA26" s="3"/>
      <c r="AB26" s="3"/>
      <c r="AC26" s="3">
        <v>4.0</v>
      </c>
      <c r="AD26" s="3">
        <v>101.0</v>
      </c>
      <c r="AE26" s="4">
        <v>0.0038888888888888883</v>
      </c>
      <c r="AF26" s="3"/>
      <c r="AG26" s="3">
        <v>102.0</v>
      </c>
      <c r="AH26" s="4">
        <v>0.005</v>
      </c>
      <c r="AI26" s="4">
        <f t="shared" si="1"/>
        <v>0.001111111111</v>
      </c>
      <c r="AJ26" s="3">
        <v>103.0</v>
      </c>
      <c r="AK26" s="4">
        <v>0.017662037037037035</v>
      </c>
      <c r="AL26" s="4">
        <f t="shared" si="2"/>
        <v>0.01266203704</v>
      </c>
      <c r="AM26" s="3">
        <v>104.0</v>
      </c>
      <c r="AN26" s="4">
        <v>0.018125</v>
      </c>
      <c r="AO26" s="4">
        <f t="shared" si="3"/>
        <v>0.000462962963</v>
      </c>
      <c r="AP26" s="4">
        <f t="shared" si="4"/>
        <v>0.005497685185</v>
      </c>
    </row>
    <row r="27" ht="14.25" customHeight="1">
      <c r="A27" s="3">
        <v>21.0</v>
      </c>
      <c r="B27" s="3">
        <v>31.0</v>
      </c>
      <c r="C27" s="3" t="s">
        <v>88</v>
      </c>
      <c r="D27" s="3" t="s">
        <v>52</v>
      </c>
      <c r="E27" s="3"/>
      <c r="F27" s="4">
        <v>0.8149305555555556</v>
      </c>
      <c r="G27" s="4">
        <v>0.8390162037037037</v>
      </c>
      <c r="H27" s="4">
        <v>0.024085648148148148</v>
      </c>
      <c r="I27" s="3" t="s">
        <v>37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 t="s">
        <v>89</v>
      </c>
      <c r="X27" s="3"/>
      <c r="Y27" s="3"/>
      <c r="Z27" s="3"/>
      <c r="AA27" s="3"/>
      <c r="AB27" s="3"/>
      <c r="AC27" s="3">
        <v>4.0</v>
      </c>
      <c r="AD27" s="3">
        <v>101.0</v>
      </c>
      <c r="AE27" s="4">
        <v>0.003946759259259259</v>
      </c>
      <c r="AF27" s="3"/>
      <c r="AG27" s="3">
        <v>102.0</v>
      </c>
      <c r="AH27" s="4">
        <v>0.004606481481481481</v>
      </c>
      <c r="AI27" s="4">
        <f t="shared" si="1"/>
        <v>0.0006597222222</v>
      </c>
      <c r="AJ27" s="3">
        <v>103.0</v>
      </c>
      <c r="AK27" s="4">
        <v>0.017881944444444443</v>
      </c>
      <c r="AL27" s="4">
        <f t="shared" si="2"/>
        <v>0.01327546296</v>
      </c>
      <c r="AM27" s="3">
        <v>104.0</v>
      </c>
      <c r="AN27" s="4">
        <v>0.018206018518518517</v>
      </c>
      <c r="AO27" s="4">
        <f t="shared" si="3"/>
        <v>0.0003240740741</v>
      </c>
      <c r="AP27" s="4">
        <f t="shared" si="4"/>
        <v>0.00587962963</v>
      </c>
    </row>
    <row r="28" ht="14.25" customHeight="1">
      <c r="A28" s="3">
        <v>22.0</v>
      </c>
      <c r="B28" s="3">
        <v>25.0</v>
      </c>
      <c r="C28" s="5" t="s">
        <v>90</v>
      </c>
      <c r="D28" s="3" t="s">
        <v>55</v>
      </c>
      <c r="E28" s="3" t="s">
        <v>91</v>
      </c>
      <c r="F28" s="4">
        <v>0.8149305555555556</v>
      </c>
      <c r="G28" s="4">
        <v>0.8404861111111112</v>
      </c>
      <c r="H28" s="4">
        <v>0.025555555555555554</v>
      </c>
      <c r="I28" s="3" t="s">
        <v>37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 t="s">
        <v>92</v>
      </c>
      <c r="X28" s="3"/>
      <c r="Y28" s="3"/>
      <c r="Z28" s="3"/>
      <c r="AA28" s="3"/>
      <c r="AB28" s="3"/>
      <c r="AC28" s="3">
        <v>4.0</v>
      </c>
      <c r="AD28" s="3">
        <v>101.0</v>
      </c>
      <c r="AE28" s="4">
        <v>0.005648148148148148</v>
      </c>
      <c r="AF28" s="3"/>
      <c r="AG28" s="3">
        <v>102.0</v>
      </c>
      <c r="AH28" s="4">
        <v>0.007361111111111111</v>
      </c>
      <c r="AI28" s="4">
        <f t="shared" si="1"/>
        <v>0.001712962963</v>
      </c>
      <c r="AJ28" s="3">
        <v>103.0</v>
      </c>
      <c r="AK28" s="4">
        <v>0.020092592592592592</v>
      </c>
      <c r="AL28" s="4">
        <f t="shared" si="2"/>
        <v>0.01273148148</v>
      </c>
      <c r="AM28" s="3">
        <v>104.0</v>
      </c>
      <c r="AN28" s="4">
        <v>0.020358796296296295</v>
      </c>
      <c r="AO28" s="4">
        <f t="shared" si="3"/>
        <v>0.0002662037037</v>
      </c>
      <c r="AP28" s="4">
        <f t="shared" si="4"/>
        <v>0.005196759259</v>
      </c>
    </row>
    <row r="29" ht="14.25" customHeight="1">
      <c r="A29" s="3">
        <v>23.0</v>
      </c>
      <c r="B29" s="3">
        <v>27.0</v>
      </c>
      <c r="C29" s="3" t="s">
        <v>93</v>
      </c>
      <c r="D29" s="3" t="s">
        <v>52</v>
      </c>
      <c r="E29" s="3" t="s">
        <v>94</v>
      </c>
      <c r="F29" s="4">
        <v>0.8149305555555556</v>
      </c>
      <c r="G29" s="4">
        <v>0.8408449074074075</v>
      </c>
      <c r="H29" s="4">
        <v>0.025914351851851855</v>
      </c>
      <c r="I29" s="3" t="s">
        <v>37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 t="s">
        <v>95</v>
      </c>
      <c r="X29" s="3"/>
      <c r="Y29" s="3"/>
      <c r="Z29" s="3"/>
      <c r="AA29" s="3"/>
      <c r="AB29" s="3"/>
      <c r="AC29" s="3">
        <v>4.0</v>
      </c>
      <c r="AD29" s="3">
        <v>101.0</v>
      </c>
      <c r="AE29" s="4">
        <v>0.004074074074074075</v>
      </c>
      <c r="AF29" s="3"/>
      <c r="AG29" s="3">
        <v>102.0</v>
      </c>
      <c r="AH29" s="4">
        <v>0.0050810185185185186</v>
      </c>
      <c r="AI29" s="4">
        <f t="shared" si="1"/>
        <v>0.001006944444</v>
      </c>
      <c r="AJ29" s="3">
        <v>103.0</v>
      </c>
      <c r="AK29" s="4">
        <v>0.019398148148148147</v>
      </c>
      <c r="AL29" s="4">
        <f t="shared" si="2"/>
        <v>0.01431712963</v>
      </c>
      <c r="AM29" s="3">
        <v>104.0</v>
      </c>
      <c r="AN29" s="4">
        <v>0.019837962962962963</v>
      </c>
      <c r="AO29" s="4">
        <f t="shared" si="3"/>
        <v>0.0004398148148</v>
      </c>
      <c r="AP29" s="4">
        <f t="shared" si="4"/>
        <v>0.006076388889</v>
      </c>
    </row>
    <row r="30" ht="14.25" customHeight="1">
      <c r="A30" s="3">
        <v>24.0</v>
      </c>
      <c r="B30" s="3">
        <v>16.0</v>
      </c>
      <c r="C30" s="3" t="s">
        <v>96</v>
      </c>
      <c r="D30" s="3" t="s">
        <v>79</v>
      </c>
      <c r="E30" s="3" t="s">
        <v>97</v>
      </c>
      <c r="F30" s="4">
        <v>0.8149305555555556</v>
      </c>
      <c r="G30" s="4">
        <v>0.8531712962962964</v>
      </c>
      <c r="H30" s="4">
        <v>0.03824074074074074</v>
      </c>
      <c r="I30" s="3" t="s">
        <v>37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 t="s">
        <v>98</v>
      </c>
      <c r="X30" s="3"/>
      <c r="Y30" s="3"/>
      <c r="Z30" s="3"/>
      <c r="AA30" s="3"/>
      <c r="AB30" s="3"/>
      <c r="AC30" s="3">
        <v>4.0</v>
      </c>
      <c r="AD30" s="3">
        <v>101.0</v>
      </c>
      <c r="AE30" s="4">
        <v>0.007638888888888889</v>
      </c>
      <c r="AF30" s="3"/>
      <c r="AG30" s="3">
        <v>102.0</v>
      </c>
      <c r="AH30" s="4">
        <v>0.009733796296296298</v>
      </c>
      <c r="AI30" s="4">
        <f t="shared" si="1"/>
        <v>0.002094907407</v>
      </c>
      <c r="AJ30" s="3">
        <v>103.0</v>
      </c>
      <c r="AK30" s="4">
        <v>0.028692129629629633</v>
      </c>
      <c r="AL30" s="4">
        <f t="shared" si="2"/>
        <v>0.01895833333</v>
      </c>
      <c r="AM30" s="3">
        <v>104.0</v>
      </c>
      <c r="AN30" s="4">
        <v>0.029108796296296296</v>
      </c>
      <c r="AO30" s="4">
        <f t="shared" si="3"/>
        <v>0.0004166666667</v>
      </c>
      <c r="AP30" s="4">
        <f t="shared" si="4"/>
        <v>0.009131944444</v>
      </c>
    </row>
  </sheetData>
  <mergeCells count="1">
    <mergeCell ref="D2:E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23.29"/>
    <col customWidth="1" min="4" max="4" width="12.57"/>
    <col customWidth="1" min="5" max="5" width="25.86"/>
    <col customWidth="1" min="6" max="6" width="10.86"/>
    <col customWidth="1" hidden="1" min="7" max="36" width="8.0"/>
    <col customWidth="1" min="37" max="37" width="9.57"/>
    <col customWidth="1" hidden="1" min="38" max="40" width="8.0"/>
    <col customWidth="1" min="41" max="41" width="9.71"/>
    <col customWidth="1" hidden="1" min="42" max="43" width="8.0"/>
    <col customWidth="1" min="44" max="44" width="9.71"/>
    <col customWidth="1" hidden="1" min="45" max="46" width="8.0"/>
    <col customWidth="1" min="47" max="47" width="9.57"/>
    <col customWidth="1" hidden="1" min="48" max="49" width="8.0"/>
    <col customWidth="1" min="50" max="50" width="9.71"/>
    <col customWidth="1" hidden="1" min="51" max="52" width="8.0"/>
  </cols>
  <sheetData>
    <row r="1" ht="14.25" customHeight="1"/>
    <row r="2" ht="14.25" customHeight="1">
      <c r="D2" s="6" t="s">
        <v>99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ht="14.25" customHeight="1"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ht="14.25" customHeight="1"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ht="14.25" customHeight="1"/>
    <row r="6" ht="14.25" customHeight="1"/>
    <row r="7" ht="14.25" customHeight="1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100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16</v>
      </c>
      <c r="O7" s="2" t="s">
        <v>17</v>
      </c>
      <c r="P7" s="2" t="s">
        <v>18</v>
      </c>
      <c r="Q7" s="2" t="s">
        <v>19</v>
      </c>
      <c r="R7" s="2" t="s">
        <v>20</v>
      </c>
      <c r="S7" s="2" t="s">
        <v>21</v>
      </c>
      <c r="T7" s="2" t="s">
        <v>22</v>
      </c>
      <c r="U7" s="2" t="s">
        <v>23</v>
      </c>
      <c r="V7" s="2" t="s">
        <v>24</v>
      </c>
      <c r="W7" s="2" t="s">
        <v>24</v>
      </c>
      <c r="X7" s="2" t="s">
        <v>24</v>
      </c>
      <c r="Y7" s="2" t="s">
        <v>24</v>
      </c>
      <c r="Z7" s="2" t="s">
        <v>25</v>
      </c>
      <c r="AA7" s="2" t="s">
        <v>26</v>
      </c>
      <c r="AB7" s="2" t="s">
        <v>29</v>
      </c>
      <c r="AC7" s="2" t="s">
        <v>28</v>
      </c>
      <c r="AD7" s="2" t="s">
        <v>26</v>
      </c>
      <c r="AE7" s="2" t="s">
        <v>29</v>
      </c>
      <c r="AF7" s="2" t="s">
        <v>28</v>
      </c>
      <c r="AG7" s="2" t="s">
        <v>26</v>
      </c>
      <c r="AH7" s="2" t="s">
        <v>29</v>
      </c>
      <c r="AI7" s="2" t="s">
        <v>28</v>
      </c>
      <c r="AJ7" s="2" t="s">
        <v>26</v>
      </c>
      <c r="AK7" s="2" t="s">
        <v>27</v>
      </c>
      <c r="AL7" s="2" t="s">
        <v>27</v>
      </c>
      <c r="AM7" s="2" t="s">
        <v>26</v>
      </c>
      <c r="AN7" s="2" t="s">
        <v>29</v>
      </c>
      <c r="AO7" s="2" t="s">
        <v>30</v>
      </c>
      <c r="AP7" s="2" t="s">
        <v>26</v>
      </c>
      <c r="AQ7" s="2" t="s">
        <v>29</v>
      </c>
      <c r="AR7" s="2" t="s">
        <v>31</v>
      </c>
      <c r="AS7" s="2" t="s">
        <v>26</v>
      </c>
      <c r="AT7" s="2" t="s">
        <v>29</v>
      </c>
      <c r="AU7" s="2" t="s">
        <v>32</v>
      </c>
      <c r="AV7" s="2" t="s">
        <v>26</v>
      </c>
      <c r="AW7" s="2" t="s">
        <v>29</v>
      </c>
      <c r="AX7" s="2" t="s">
        <v>33</v>
      </c>
      <c r="AY7" s="7" t="s">
        <v>26</v>
      </c>
      <c r="AZ7" s="7" t="s">
        <v>29</v>
      </c>
    </row>
    <row r="8" ht="14.25" customHeight="1">
      <c r="A8" s="3">
        <v>1.0</v>
      </c>
      <c r="B8" s="3">
        <v>65.0</v>
      </c>
      <c r="C8" s="3" t="s">
        <v>101</v>
      </c>
      <c r="D8" s="3" t="s">
        <v>35</v>
      </c>
      <c r="E8" s="3" t="s">
        <v>44</v>
      </c>
      <c r="F8" s="4">
        <v>0.016261574074074074</v>
      </c>
      <c r="G8" s="3" t="s">
        <v>37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9.0</v>
      </c>
      <c r="AA8" s="3" t="s">
        <v>102</v>
      </c>
      <c r="AB8" s="3" t="s">
        <v>103</v>
      </c>
      <c r="AC8" s="3"/>
      <c r="AD8" s="3" t="s">
        <v>104</v>
      </c>
      <c r="AE8" s="3" t="s">
        <v>103</v>
      </c>
      <c r="AF8" s="3"/>
      <c r="AG8" s="3" t="s">
        <v>105</v>
      </c>
      <c r="AH8" s="4">
        <v>0.0</v>
      </c>
      <c r="AI8" s="3"/>
      <c r="AJ8" s="3">
        <v>101.0</v>
      </c>
      <c r="AK8" s="4">
        <v>0.0033912037037037036</v>
      </c>
      <c r="AL8" s="3"/>
      <c r="AM8" s="3">
        <v>102.0</v>
      </c>
      <c r="AN8" s="4">
        <v>0.0038194444444444443</v>
      </c>
      <c r="AO8" s="4">
        <f t="shared" ref="AO8:AO49" si="1">AN8-AK8</f>
        <v>0.0004282407407</v>
      </c>
      <c r="AP8" s="3">
        <v>103.0</v>
      </c>
      <c r="AQ8" s="4">
        <v>0.011967592592592592</v>
      </c>
      <c r="AR8" s="4">
        <f t="shared" ref="AR8:AR49" si="2">AQ8-AN8</f>
        <v>0.008148148148</v>
      </c>
      <c r="AS8" s="3">
        <v>104.0</v>
      </c>
      <c r="AT8" s="4">
        <v>0.012256944444444444</v>
      </c>
      <c r="AU8" s="4">
        <f t="shared" ref="AU8:AU49" si="3">AT8-AQ8</f>
        <v>0.0002893518519</v>
      </c>
      <c r="AV8" s="3" t="s">
        <v>106</v>
      </c>
      <c r="AW8" s="4">
        <v>0.016261574074074074</v>
      </c>
      <c r="AX8" s="4">
        <f t="shared" ref="AX8:AX49" si="4">AW8-AU8-AR8-AO8-AK8</f>
        <v>0.00400462963</v>
      </c>
      <c r="AY8" s="8" t="s">
        <v>107</v>
      </c>
      <c r="AZ8" s="9">
        <v>0.016261574074074074</v>
      </c>
    </row>
    <row r="9" ht="14.25" customHeight="1">
      <c r="A9" s="3">
        <v>2.0</v>
      </c>
      <c r="B9" s="3">
        <v>90.0</v>
      </c>
      <c r="C9" s="3" t="s">
        <v>54</v>
      </c>
      <c r="D9" s="3" t="s">
        <v>55</v>
      </c>
      <c r="E9" s="3"/>
      <c r="F9" s="4">
        <v>0.01761574074074074</v>
      </c>
      <c r="G9" s="3" t="s">
        <v>37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9.0</v>
      </c>
      <c r="AA9" s="3" t="s">
        <v>102</v>
      </c>
      <c r="AB9" s="3" t="s">
        <v>103</v>
      </c>
      <c r="AC9" s="3"/>
      <c r="AD9" s="3" t="s">
        <v>104</v>
      </c>
      <c r="AE9" s="3" t="s">
        <v>103</v>
      </c>
      <c r="AF9" s="3"/>
      <c r="AG9" s="3" t="s">
        <v>105</v>
      </c>
      <c r="AH9" s="4">
        <v>0.0</v>
      </c>
      <c r="AI9" s="3"/>
      <c r="AJ9" s="3">
        <v>101.0</v>
      </c>
      <c r="AK9" s="4">
        <v>0.003043981481481482</v>
      </c>
      <c r="AL9" s="3"/>
      <c r="AM9" s="3">
        <v>102.0</v>
      </c>
      <c r="AN9" s="4">
        <v>0.003761574074074074</v>
      </c>
      <c r="AO9" s="4">
        <f t="shared" si="1"/>
        <v>0.0007175925926</v>
      </c>
      <c r="AP9" s="3">
        <v>103.0</v>
      </c>
      <c r="AQ9" s="4">
        <v>0.012280092592592592</v>
      </c>
      <c r="AR9" s="4">
        <f t="shared" si="2"/>
        <v>0.008518518519</v>
      </c>
      <c r="AS9" s="3">
        <v>104.0</v>
      </c>
      <c r="AT9" s="4">
        <v>0.012824074074074073</v>
      </c>
      <c r="AU9" s="4">
        <f t="shared" si="3"/>
        <v>0.0005439814815</v>
      </c>
      <c r="AV9" s="3" t="s">
        <v>106</v>
      </c>
      <c r="AW9" s="4">
        <v>0.01761574074074074</v>
      </c>
      <c r="AX9" s="4">
        <f t="shared" si="4"/>
        <v>0.004791666667</v>
      </c>
      <c r="AY9" s="8" t="s">
        <v>107</v>
      </c>
      <c r="AZ9" s="9">
        <v>0.01761574074074074</v>
      </c>
    </row>
    <row r="10" ht="14.25" customHeight="1">
      <c r="A10" s="3">
        <v>3.0</v>
      </c>
      <c r="B10" s="3">
        <v>82.0</v>
      </c>
      <c r="C10" s="5" t="s">
        <v>108</v>
      </c>
      <c r="D10" s="3" t="s">
        <v>35</v>
      </c>
      <c r="E10" s="3"/>
      <c r="F10" s="4">
        <v>0.018460648148148146</v>
      </c>
      <c r="G10" s="3" t="s">
        <v>37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 t="s">
        <v>109</v>
      </c>
      <c r="U10" s="3"/>
      <c r="V10" s="3"/>
      <c r="W10" s="3"/>
      <c r="X10" s="3"/>
      <c r="Y10" s="3"/>
      <c r="Z10" s="3">
        <v>9.0</v>
      </c>
      <c r="AA10" s="3" t="s">
        <v>102</v>
      </c>
      <c r="AB10" s="3" t="s">
        <v>103</v>
      </c>
      <c r="AC10" s="3"/>
      <c r="AD10" s="3" t="s">
        <v>104</v>
      </c>
      <c r="AE10" s="3" t="s">
        <v>103</v>
      </c>
      <c r="AF10" s="3"/>
      <c r="AG10" s="3" t="s">
        <v>105</v>
      </c>
      <c r="AH10" s="4">
        <v>0.0</v>
      </c>
      <c r="AI10" s="3"/>
      <c r="AJ10" s="3">
        <v>101.0</v>
      </c>
      <c r="AK10" s="4">
        <v>0.0031249999999999997</v>
      </c>
      <c r="AL10" s="3"/>
      <c r="AM10" s="3">
        <v>102.0</v>
      </c>
      <c r="AN10" s="4">
        <v>0.00400462962962963</v>
      </c>
      <c r="AO10" s="4">
        <f t="shared" si="1"/>
        <v>0.0008796296296</v>
      </c>
      <c r="AP10" s="3">
        <v>103.0</v>
      </c>
      <c r="AQ10" s="4">
        <v>0.013969907407407408</v>
      </c>
      <c r="AR10" s="4">
        <f t="shared" si="2"/>
        <v>0.009965277778</v>
      </c>
      <c r="AS10" s="3">
        <v>104.0</v>
      </c>
      <c r="AT10" s="4">
        <v>0.014189814814814815</v>
      </c>
      <c r="AU10" s="4">
        <f t="shared" si="3"/>
        <v>0.0002199074074</v>
      </c>
      <c r="AV10" s="3" t="s">
        <v>106</v>
      </c>
      <c r="AW10" s="4">
        <v>0.018460648148148146</v>
      </c>
      <c r="AX10" s="4">
        <f t="shared" si="4"/>
        <v>0.004270833333</v>
      </c>
      <c r="AY10" s="8" t="s">
        <v>107</v>
      </c>
      <c r="AZ10" s="9">
        <v>0.018460648148148146</v>
      </c>
    </row>
    <row r="11" ht="14.25" customHeight="1">
      <c r="A11" s="3">
        <v>4.0</v>
      </c>
      <c r="B11" s="3">
        <v>66.0</v>
      </c>
      <c r="C11" s="10" t="s">
        <v>61</v>
      </c>
      <c r="D11" s="3" t="s">
        <v>55</v>
      </c>
      <c r="E11" s="3"/>
      <c r="F11" s="4">
        <v>0.018541666666666668</v>
      </c>
      <c r="G11" s="3" t="s">
        <v>37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 t="s">
        <v>110</v>
      </c>
      <c r="U11" s="3"/>
      <c r="V11" s="3"/>
      <c r="W11" s="3"/>
      <c r="X11" s="3"/>
      <c r="Y11" s="3"/>
      <c r="Z11" s="3">
        <v>9.0</v>
      </c>
      <c r="AA11" s="3" t="s">
        <v>102</v>
      </c>
      <c r="AB11" s="3" t="s">
        <v>103</v>
      </c>
      <c r="AC11" s="3"/>
      <c r="AD11" s="3" t="s">
        <v>104</v>
      </c>
      <c r="AE11" s="3" t="s">
        <v>103</v>
      </c>
      <c r="AF11" s="3"/>
      <c r="AG11" s="3" t="s">
        <v>105</v>
      </c>
      <c r="AH11" s="4">
        <v>0.0</v>
      </c>
      <c r="AI11" s="3"/>
      <c r="AJ11" s="3">
        <v>101.0</v>
      </c>
      <c r="AK11" s="4">
        <v>0.003912037037037037</v>
      </c>
      <c r="AL11" s="3"/>
      <c r="AM11" s="3">
        <v>102.0</v>
      </c>
      <c r="AN11" s="4">
        <v>0.0044907407407407405</v>
      </c>
      <c r="AO11" s="4">
        <f t="shared" si="1"/>
        <v>0.0005787037037</v>
      </c>
      <c r="AP11" s="3">
        <v>103.0</v>
      </c>
      <c r="AQ11" s="4">
        <v>0.013599537037037037</v>
      </c>
      <c r="AR11" s="4">
        <f t="shared" si="2"/>
        <v>0.009108796296</v>
      </c>
      <c r="AS11" s="3">
        <v>104.0</v>
      </c>
      <c r="AT11" s="4">
        <v>0.013773148148148147</v>
      </c>
      <c r="AU11" s="4">
        <f t="shared" si="3"/>
        <v>0.0001736111111</v>
      </c>
      <c r="AV11" s="3" t="s">
        <v>106</v>
      </c>
      <c r="AW11" s="4">
        <v>0.018541666666666668</v>
      </c>
      <c r="AX11" s="4">
        <f t="shared" si="4"/>
        <v>0.004768518519</v>
      </c>
      <c r="AY11" s="8" t="s">
        <v>107</v>
      </c>
      <c r="AZ11" s="9">
        <v>0.018541666666666668</v>
      </c>
    </row>
    <row r="12" ht="14.25" customHeight="1">
      <c r="A12" s="3">
        <v>5.0</v>
      </c>
      <c r="B12" s="3">
        <v>61.0</v>
      </c>
      <c r="C12" s="3" t="s">
        <v>111</v>
      </c>
      <c r="D12" s="3" t="s">
        <v>52</v>
      </c>
      <c r="E12" s="3"/>
      <c r="F12" s="4">
        <v>0.019131944444444444</v>
      </c>
      <c r="G12" s="3" t="s">
        <v>37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9.0</v>
      </c>
      <c r="AA12" s="3" t="s">
        <v>102</v>
      </c>
      <c r="AB12" s="3" t="s">
        <v>103</v>
      </c>
      <c r="AC12" s="3"/>
      <c r="AD12" s="3" t="s">
        <v>104</v>
      </c>
      <c r="AE12" s="3" t="s">
        <v>103</v>
      </c>
      <c r="AF12" s="3"/>
      <c r="AG12" s="3" t="s">
        <v>105</v>
      </c>
      <c r="AH12" s="4">
        <v>0.0</v>
      </c>
      <c r="AI12" s="3"/>
      <c r="AJ12" s="3">
        <v>101.0</v>
      </c>
      <c r="AK12" s="4">
        <v>0.003935185185185186</v>
      </c>
      <c r="AL12" s="3"/>
      <c r="AM12" s="3">
        <v>102.0</v>
      </c>
      <c r="AN12" s="4">
        <v>0.004513888888888889</v>
      </c>
      <c r="AO12" s="4">
        <f t="shared" si="1"/>
        <v>0.0005787037037</v>
      </c>
      <c r="AP12" s="3">
        <v>103.0</v>
      </c>
      <c r="AQ12" s="4">
        <v>0.013530092592592594</v>
      </c>
      <c r="AR12" s="4">
        <f t="shared" si="2"/>
        <v>0.009016203704</v>
      </c>
      <c r="AS12" s="3">
        <v>104.0</v>
      </c>
      <c r="AT12" s="4">
        <v>0.01392361111111111</v>
      </c>
      <c r="AU12" s="4">
        <f t="shared" si="3"/>
        <v>0.0003935185185</v>
      </c>
      <c r="AV12" s="3" t="s">
        <v>106</v>
      </c>
      <c r="AW12" s="4">
        <v>0.019131944444444444</v>
      </c>
      <c r="AX12" s="4">
        <f t="shared" si="4"/>
        <v>0.005208333333</v>
      </c>
      <c r="AY12" s="8" t="s">
        <v>107</v>
      </c>
      <c r="AZ12" s="9">
        <v>0.019131944444444444</v>
      </c>
    </row>
    <row r="13" ht="14.25" customHeight="1">
      <c r="A13" s="3">
        <v>6.0</v>
      </c>
      <c r="B13" s="3">
        <v>45.0</v>
      </c>
      <c r="C13" s="3" t="s">
        <v>112</v>
      </c>
      <c r="D13" s="3" t="s">
        <v>35</v>
      </c>
      <c r="E13" s="3"/>
      <c r="F13" s="4">
        <v>0.019837962962962963</v>
      </c>
      <c r="G13" s="3" t="s">
        <v>37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 t="s">
        <v>66</v>
      </c>
      <c r="U13" s="3"/>
      <c r="V13" s="3"/>
      <c r="W13" s="3"/>
      <c r="X13" s="3"/>
      <c r="Y13" s="3"/>
      <c r="Z13" s="3">
        <v>9.0</v>
      </c>
      <c r="AA13" s="3" t="s">
        <v>102</v>
      </c>
      <c r="AB13" s="3" t="s">
        <v>103</v>
      </c>
      <c r="AC13" s="3"/>
      <c r="AD13" s="3" t="s">
        <v>104</v>
      </c>
      <c r="AE13" s="3" t="s">
        <v>103</v>
      </c>
      <c r="AF13" s="3"/>
      <c r="AG13" s="3" t="s">
        <v>105</v>
      </c>
      <c r="AH13" s="4">
        <v>0.0</v>
      </c>
      <c r="AI13" s="3"/>
      <c r="AJ13" s="3">
        <v>101.0</v>
      </c>
      <c r="AK13" s="4">
        <v>0.003530092592592592</v>
      </c>
      <c r="AL13" s="3"/>
      <c r="AM13" s="3">
        <v>102.0</v>
      </c>
      <c r="AN13" s="4">
        <v>0.0044907407407407405</v>
      </c>
      <c r="AO13" s="4">
        <f t="shared" si="1"/>
        <v>0.0009606481481</v>
      </c>
      <c r="AP13" s="3">
        <v>103.0</v>
      </c>
      <c r="AQ13" s="4">
        <v>0.014143518518518519</v>
      </c>
      <c r="AR13" s="4">
        <f t="shared" si="2"/>
        <v>0.009652777778</v>
      </c>
      <c r="AS13" s="3">
        <v>104.0</v>
      </c>
      <c r="AT13" s="4">
        <v>0.014490740740740742</v>
      </c>
      <c r="AU13" s="4">
        <f t="shared" si="3"/>
        <v>0.0003472222222</v>
      </c>
      <c r="AV13" s="3" t="s">
        <v>106</v>
      </c>
      <c r="AW13" s="4">
        <v>0.019837962962962963</v>
      </c>
      <c r="AX13" s="4">
        <f t="shared" si="4"/>
        <v>0.005347222222</v>
      </c>
      <c r="AY13" s="8" t="s">
        <v>107</v>
      </c>
      <c r="AZ13" s="9">
        <v>0.019837962962962963</v>
      </c>
    </row>
    <row r="14" ht="14.25" customHeight="1">
      <c r="A14" s="3">
        <v>7.0</v>
      </c>
      <c r="B14" s="3">
        <v>44.0</v>
      </c>
      <c r="C14" s="3" t="s">
        <v>113</v>
      </c>
      <c r="D14" s="3" t="s">
        <v>59</v>
      </c>
      <c r="E14" s="3" t="s">
        <v>114</v>
      </c>
      <c r="F14" s="4">
        <v>0.019930555555555556</v>
      </c>
      <c r="G14" s="3" t="s">
        <v>37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9.0</v>
      </c>
      <c r="AA14" s="3" t="s">
        <v>102</v>
      </c>
      <c r="AB14" s="3" t="s">
        <v>103</v>
      </c>
      <c r="AC14" s="3"/>
      <c r="AD14" s="3" t="s">
        <v>104</v>
      </c>
      <c r="AE14" s="3" t="s">
        <v>103</v>
      </c>
      <c r="AF14" s="3"/>
      <c r="AG14" s="3" t="s">
        <v>105</v>
      </c>
      <c r="AH14" s="4">
        <v>0.0</v>
      </c>
      <c r="AI14" s="3"/>
      <c r="AJ14" s="3">
        <v>101.0</v>
      </c>
      <c r="AK14" s="4">
        <v>0.00431712962962963</v>
      </c>
      <c r="AL14" s="3"/>
      <c r="AM14" s="3">
        <v>102.0</v>
      </c>
      <c r="AN14" s="4">
        <v>0.00525462962962963</v>
      </c>
      <c r="AO14" s="4">
        <f t="shared" si="1"/>
        <v>0.0009375</v>
      </c>
      <c r="AP14" s="3">
        <v>103.0</v>
      </c>
      <c r="AQ14" s="4">
        <v>0.014884259259259259</v>
      </c>
      <c r="AR14" s="4">
        <f t="shared" si="2"/>
        <v>0.00962962963</v>
      </c>
      <c r="AS14" s="3">
        <v>104.0</v>
      </c>
      <c r="AT14" s="4">
        <v>0.01511574074074074</v>
      </c>
      <c r="AU14" s="4">
        <f t="shared" si="3"/>
        <v>0.0002314814815</v>
      </c>
      <c r="AV14" s="3" t="s">
        <v>106</v>
      </c>
      <c r="AW14" s="4">
        <v>0.019930555555555556</v>
      </c>
      <c r="AX14" s="4">
        <f t="shared" si="4"/>
        <v>0.004814814815</v>
      </c>
      <c r="AY14" s="8" t="s">
        <v>107</v>
      </c>
      <c r="AZ14" s="9">
        <v>0.019930555555555556</v>
      </c>
    </row>
    <row r="15" ht="14.25" customHeight="1">
      <c r="A15" s="3">
        <v>8.0</v>
      </c>
      <c r="B15" s="3">
        <v>76.0</v>
      </c>
      <c r="C15" s="3" t="s">
        <v>115</v>
      </c>
      <c r="D15" s="3" t="s">
        <v>59</v>
      </c>
      <c r="E15" s="3" t="s">
        <v>116</v>
      </c>
      <c r="F15" s="4">
        <v>0.020185185185185184</v>
      </c>
      <c r="G15" s="3" t="s">
        <v>37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 t="s">
        <v>117</v>
      </c>
      <c r="U15" s="3"/>
      <c r="V15" s="3"/>
      <c r="W15" s="3"/>
      <c r="X15" s="3"/>
      <c r="Y15" s="3"/>
      <c r="Z15" s="3">
        <v>9.0</v>
      </c>
      <c r="AA15" s="3" t="s">
        <v>102</v>
      </c>
      <c r="AB15" s="3" t="s">
        <v>103</v>
      </c>
      <c r="AC15" s="3"/>
      <c r="AD15" s="3" t="s">
        <v>104</v>
      </c>
      <c r="AE15" s="3" t="s">
        <v>103</v>
      </c>
      <c r="AF15" s="3"/>
      <c r="AG15" s="3" t="s">
        <v>105</v>
      </c>
      <c r="AH15" s="4">
        <v>0.0</v>
      </c>
      <c r="AI15" s="3"/>
      <c r="AJ15" s="3">
        <v>101.0</v>
      </c>
      <c r="AK15" s="4">
        <v>0.0034606481481481485</v>
      </c>
      <c r="AL15" s="3"/>
      <c r="AM15" s="3">
        <v>102.0</v>
      </c>
      <c r="AN15" s="4">
        <v>0.003946759259259259</v>
      </c>
      <c r="AO15" s="4">
        <f t="shared" si="1"/>
        <v>0.0004861111111</v>
      </c>
      <c r="AP15" s="3">
        <v>103.0</v>
      </c>
      <c r="AQ15" s="4">
        <v>0.015231481481481483</v>
      </c>
      <c r="AR15" s="4">
        <f t="shared" si="2"/>
        <v>0.01128472222</v>
      </c>
      <c r="AS15" s="3">
        <v>104.0</v>
      </c>
      <c r="AT15" s="4">
        <v>0.015509259259259257</v>
      </c>
      <c r="AU15" s="4">
        <f t="shared" si="3"/>
        <v>0.0002777777778</v>
      </c>
      <c r="AV15" s="3" t="s">
        <v>106</v>
      </c>
      <c r="AW15" s="4">
        <v>0.020185185185185184</v>
      </c>
      <c r="AX15" s="4">
        <f t="shared" si="4"/>
        <v>0.004675925926</v>
      </c>
      <c r="AY15" s="8" t="s">
        <v>107</v>
      </c>
      <c r="AZ15" s="9">
        <v>0.020185185185185184</v>
      </c>
    </row>
    <row r="16" ht="14.25" customHeight="1">
      <c r="A16" s="3">
        <v>9.0</v>
      </c>
      <c r="B16" s="3">
        <v>40.0</v>
      </c>
      <c r="C16" s="3" t="s">
        <v>118</v>
      </c>
      <c r="D16" s="3" t="s">
        <v>35</v>
      </c>
      <c r="E16" s="3"/>
      <c r="F16" s="4">
        <v>0.020358796296296295</v>
      </c>
      <c r="G16" s="3" t="s">
        <v>37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 t="s">
        <v>119</v>
      </c>
      <c r="U16" s="3"/>
      <c r="V16" s="3"/>
      <c r="W16" s="3"/>
      <c r="X16" s="3"/>
      <c r="Y16" s="3"/>
      <c r="Z16" s="3">
        <v>9.0</v>
      </c>
      <c r="AA16" s="3" t="s">
        <v>102</v>
      </c>
      <c r="AB16" s="3" t="s">
        <v>103</v>
      </c>
      <c r="AC16" s="3"/>
      <c r="AD16" s="3" t="s">
        <v>104</v>
      </c>
      <c r="AE16" s="3" t="s">
        <v>103</v>
      </c>
      <c r="AF16" s="3"/>
      <c r="AG16" s="3" t="s">
        <v>105</v>
      </c>
      <c r="AH16" s="4">
        <v>0.0</v>
      </c>
      <c r="AI16" s="3"/>
      <c r="AJ16" s="3">
        <v>101.0</v>
      </c>
      <c r="AK16" s="4">
        <v>0.004907407407407407</v>
      </c>
      <c r="AL16" s="3"/>
      <c r="AM16" s="3">
        <v>102.0</v>
      </c>
      <c r="AN16" s="4">
        <v>0.005925925925925926</v>
      </c>
      <c r="AO16" s="4">
        <f t="shared" si="1"/>
        <v>0.001018518519</v>
      </c>
      <c r="AP16" s="3">
        <v>103.0</v>
      </c>
      <c r="AQ16" s="4">
        <v>0.015636574074074074</v>
      </c>
      <c r="AR16" s="4">
        <f t="shared" si="2"/>
        <v>0.009710648148</v>
      </c>
      <c r="AS16" s="3">
        <v>104.0</v>
      </c>
      <c r="AT16" s="4">
        <v>0.01582175925925926</v>
      </c>
      <c r="AU16" s="4">
        <f t="shared" si="3"/>
        <v>0.0001851851852</v>
      </c>
      <c r="AV16" s="3" t="s">
        <v>106</v>
      </c>
      <c r="AW16" s="4">
        <v>0.020358796296296295</v>
      </c>
      <c r="AX16" s="4">
        <f t="shared" si="4"/>
        <v>0.004537037037</v>
      </c>
      <c r="AY16" s="8" t="s">
        <v>107</v>
      </c>
      <c r="AZ16" s="9">
        <v>0.020358796296296295</v>
      </c>
    </row>
    <row r="17" ht="14.25" customHeight="1">
      <c r="A17" s="3">
        <v>10.0</v>
      </c>
      <c r="B17" s="3">
        <v>50.0</v>
      </c>
      <c r="C17" s="3" t="s">
        <v>120</v>
      </c>
      <c r="D17" s="3" t="s">
        <v>52</v>
      </c>
      <c r="E17" s="3" t="s">
        <v>121</v>
      </c>
      <c r="F17" s="4">
        <v>0.020462962962962964</v>
      </c>
      <c r="G17" s="3" t="s">
        <v>37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 t="s">
        <v>122</v>
      </c>
      <c r="U17" s="3"/>
      <c r="V17" s="3"/>
      <c r="W17" s="3"/>
      <c r="X17" s="3"/>
      <c r="Y17" s="3"/>
      <c r="Z17" s="3">
        <v>9.0</v>
      </c>
      <c r="AA17" s="3" t="s">
        <v>102</v>
      </c>
      <c r="AB17" s="3" t="s">
        <v>103</v>
      </c>
      <c r="AC17" s="3"/>
      <c r="AD17" s="3" t="s">
        <v>104</v>
      </c>
      <c r="AE17" s="3" t="s">
        <v>103</v>
      </c>
      <c r="AF17" s="3"/>
      <c r="AG17" s="3" t="s">
        <v>105</v>
      </c>
      <c r="AH17" s="4">
        <v>0.0</v>
      </c>
      <c r="AI17" s="3"/>
      <c r="AJ17" s="3">
        <v>101.0</v>
      </c>
      <c r="AK17" s="4">
        <v>0.003321759259259259</v>
      </c>
      <c r="AL17" s="3"/>
      <c r="AM17" s="3">
        <v>102.0</v>
      </c>
      <c r="AN17" s="4">
        <v>0.0038310185185185183</v>
      </c>
      <c r="AO17" s="4">
        <f t="shared" si="1"/>
        <v>0.0005092592593</v>
      </c>
      <c r="AP17" s="3">
        <v>103.0</v>
      </c>
      <c r="AQ17" s="4">
        <v>0.015717592592592592</v>
      </c>
      <c r="AR17" s="4">
        <f t="shared" si="2"/>
        <v>0.01188657407</v>
      </c>
      <c r="AS17" s="3">
        <v>104.0</v>
      </c>
      <c r="AT17" s="4">
        <v>0.015949074074074074</v>
      </c>
      <c r="AU17" s="4">
        <f t="shared" si="3"/>
        <v>0.0002314814815</v>
      </c>
      <c r="AV17" s="3" t="s">
        <v>106</v>
      </c>
      <c r="AW17" s="4">
        <v>0.020462962962962964</v>
      </c>
      <c r="AX17" s="4">
        <f t="shared" si="4"/>
        <v>0.004513888889</v>
      </c>
      <c r="AY17" s="8" t="s">
        <v>107</v>
      </c>
      <c r="AZ17" s="9">
        <v>0.020462962962962964</v>
      </c>
    </row>
    <row r="18" ht="14.25" customHeight="1">
      <c r="A18" s="3">
        <v>11.0</v>
      </c>
      <c r="B18" s="3">
        <v>60.0</v>
      </c>
      <c r="C18" s="3" t="s">
        <v>123</v>
      </c>
      <c r="D18" s="3" t="s">
        <v>124</v>
      </c>
      <c r="E18" s="3" t="s">
        <v>125</v>
      </c>
      <c r="F18" s="4">
        <v>0.020868055555555556</v>
      </c>
      <c r="G18" s="3" t="s">
        <v>37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9.0</v>
      </c>
      <c r="AA18" s="3" t="s">
        <v>102</v>
      </c>
      <c r="AB18" s="3" t="s">
        <v>103</v>
      </c>
      <c r="AC18" s="3"/>
      <c r="AD18" s="3" t="s">
        <v>104</v>
      </c>
      <c r="AE18" s="3" t="s">
        <v>103</v>
      </c>
      <c r="AF18" s="3"/>
      <c r="AG18" s="3" t="s">
        <v>105</v>
      </c>
      <c r="AH18" s="4">
        <v>0.0</v>
      </c>
      <c r="AI18" s="3"/>
      <c r="AJ18" s="3">
        <v>101.0</v>
      </c>
      <c r="AK18" s="4">
        <v>0.002893518518518519</v>
      </c>
      <c r="AL18" s="3"/>
      <c r="AM18" s="3">
        <v>102.0</v>
      </c>
      <c r="AN18" s="4">
        <v>0.004131944444444444</v>
      </c>
      <c r="AO18" s="4">
        <f t="shared" si="1"/>
        <v>0.001238425926</v>
      </c>
      <c r="AP18" s="3">
        <v>103.0</v>
      </c>
      <c r="AQ18" s="4">
        <v>0.01554398148148148</v>
      </c>
      <c r="AR18" s="4">
        <f t="shared" si="2"/>
        <v>0.01141203704</v>
      </c>
      <c r="AS18" s="3">
        <v>104.0</v>
      </c>
      <c r="AT18" s="4">
        <v>0.01577546296296296</v>
      </c>
      <c r="AU18" s="4">
        <f t="shared" si="3"/>
        <v>0.0002314814815</v>
      </c>
      <c r="AV18" s="3" t="s">
        <v>106</v>
      </c>
      <c r="AW18" s="4">
        <v>0.020868055555555556</v>
      </c>
      <c r="AX18" s="4">
        <f t="shared" si="4"/>
        <v>0.005092592593</v>
      </c>
      <c r="AY18" s="8" t="s">
        <v>107</v>
      </c>
      <c r="AZ18" s="9">
        <v>0.020868055555555556</v>
      </c>
    </row>
    <row r="19" ht="14.25" customHeight="1">
      <c r="A19" s="3">
        <v>12.0</v>
      </c>
      <c r="B19" s="3">
        <v>49.0</v>
      </c>
      <c r="C19" s="3" t="s">
        <v>126</v>
      </c>
      <c r="D19" s="3" t="s">
        <v>59</v>
      </c>
      <c r="E19" s="3"/>
      <c r="F19" s="4">
        <v>0.021319444444444443</v>
      </c>
      <c r="G19" s="3" t="s">
        <v>37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 t="s">
        <v>127</v>
      </c>
      <c r="U19" s="3"/>
      <c r="V19" s="3"/>
      <c r="W19" s="3"/>
      <c r="X19" s="3"/>
      <c r="Y19" s="3"/>
      <c r="Z19" s="3">
        <v>9.0</v>
      </c>
      <c r="AA19" s="3" t="s">
        <v>102</v>
      </c>
      <c r="AB19" s="3" t="s">
        <v>103</v>
      </c>
      <c r="AC19" s="3"/>
      <c r="AD19" s="3" t="s">
        <v>104</v>
      </c>
      <c r="AE19" s="3" t="s">
        <v>103</v>
      </c>
      <c r="AF19" s="3"/>
      <c r="AG19" s="3" t="s">
        <v>105</v>
      </c>
      <c r="AH19" s="4">
        <v>0.0</v>
      </c>
      <c r="AI19" s="3"/>
      <c r="AJ19" s="3">
        <v>101.0</v>
      </c>
      <c r="AK19" s="4">
        <v>0.003206018518518519</v>
      </c>
      <c r="AL19" s="3"/>
      <c r="AM19" s="3">
        <v>102.0</v>
      </c>
      <c r="AN19" s="4">
        <v>0.0037731481481481483</v>
      </c>
      <c r="AO19" s="4">
        <f t="shared" si="1"/>
        <v>0.0005671296296</v>
      </c>
      <c r="AP19" s="3">
        <v>103.0</v>
      </c>
      <c r="AQ19" s="4">
        <v>0.015081018518518516</v>
      </c>
      <c r="AR19" s="4">
        <f t="shared" si="2"/>
        <v>0.01130787037</v>
      </c>
      <c r="AS19" s="3">
        <v>104.0</v>
      </c>
      <c r="AT19" s="4">
        <v>0.015405092592592593</v>
      </c>
      <c r="AU19" s="4">
        <f t="shared" si="3"/>
        <v>0.0003240740741</v>
      </c>
      <c r="AV19" s="3" t="s">
        <v>106</v>
      </c>
      <c r="AW19" s="4">
        <v>0.021319444444444443</v>
      </c>
      <c r="AX19" s="4">
        <f t="shared" si="4"/>
        <v>0.005914351852</v>
      </c>
      <c r="AY19" s="8" t="s">
        <v>107</v>
      </c>
      <c r="AZ19" s="9">
        <v>0.021319444444444443</v>
      </c>
    </row>
    <row r="20" ht="14.25" customHeight="1">
      <c r="A20" s="3">
        <v>13.0</v>
      </c>
      <c r="B20" s="3">
        <v>78.0</v>
      </c>
      <c r="C20" s="3" t="s">
        <v>128</v>
      </c>
      <c r="D20" s="3" t="s">
        <v>70</v>
      </c>
      <c r="E20" s="3" t="s">
        <v>129</v>
      </c>
      <c r="F20" s="4">
        <v>0.021689814814814815</v>
      </c>
      <c r="G20" s="3" t="s">
        <v>37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9.0</v>
      </c>
      <c r="AA20" s="3" t="s">
        <v>102</v>
      </c>
      <c r="AB20" s="3" t="s">
        <v>103</v>
      </c>
      <c r="AC20" s="3"/>
      <c r="AD20" s="3" t="s">
        <v>104</v>
      </c>
      <c r="AE20" s="3" t="s">
        <v>103</v>
      </c>
      <c r="AF20" s="3"/>
      <c r="AG20" s="3" t="s">
        <v>105</v>
      </c>
      <c r="AH20" s="4">
        <v>0.0</v>
      </c>
      <c r="AI20" s="3"/>
      <c r="AJ20" s="3">
        <v>101.0</v>
      </c>
      <c r="AK20" s="4">
        <v>0.004803240740740741</v>
      </c>
      <c r="AL20" s="3"/>
      <c r="AM20" s="3">
        <v>102.0</v>
      </c>
      <c r="AN20" s="4">
        <v>0.00587962962962963</v>
      </c>
      <c r="AO20" s="4">
        <f t="shared" si="1"/>
        <v>0.001076388889</v>
      </c>
      <c r="AP20" s="3">
        <v>103.0</v>
      </c>
      <c r="AQ20" s="4">
        <v>0.016655092592592593</v>
      </c>
      <c r="AR20" s="4">
        <f t="shared" si="2"/>
        <v>0.01077546296</v>
      </c>
      <c r="AS20" s="3">
        <v>104.0</v>
      </c>
      <c r="AT20" s="4">
        <v>0.016898148148148148</v>
      </c>
      <c r="AU20" s="4">
        <f t="shared" si="3"/>
        <v>0.0002430555556</v>
      </c>
      <c r="AV20" s="3" t="s">
        <v>106</v>
      </c>
      <c r="AW20" s="4">
        <v>0.021689814814814815</v>
      </c>
      <c r="AX20" s="4">
        <f t="shared" si="4"/>
        <v>0.004791666667</v>
      </c>
      <c r="AY20" s="8" t="s">
        <v>107</v>
      </c>
      <c r="AZ20" s="9">
        <v>0.021689814814814815</v>
      </c>
    </row>
    <row r="21" ht="14.25" customHeight="1">
      <c r="A21" s="3">
        <v>14.0</v>
      </c>
      <c r="B21" s="3">
        <v>80.0</v>
      </c>
      <c r="C21" s="3" t="s">
        <v>130</v>
      </c>
      <c r="D21" s="3" t="s">
        <v>64</v>
      </c>
      <c r="E21" s="3"/>
      <c r="F21" s="4">
        <v>0.021840277777777778</v>
      </c>
      <c r="G21" s="3" t="s">
        <v>37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9.0</v>
      </c>
      <c r="AA21" s="3" t="s">
        <v>102</v>
      </c>
      <c r="AB21" s="3" t="s">
        <v>103</v>
      </c>
      <c r="AC21" s="3"/>
      <c r="AD21" s="3" t="s">
        <v>104</v>
      </c>
      <c r="AE21" s="3" t="s">
        <v>103</v>
      </c>
      <c r="AF21" s="3"/>
      <c r="AG21" s="3" t="s">
        <v>105</v>
      </c>
      <c r="AH21" s="4">
        <v>0.0</v>
      </c>
      <c r="AI21" s="3"/>
      <c r="AJ21" s="3">
        <v>101.0</v>
      </c>
      <c r="AK21" s="4">
        <v>0.003344907407407407</v>
      </c>
      <c r="AL21" s="3"/>
      <c r="AM21" s="3">
        <v>102.0</v>
      </c>
      <c r="AN21" s="4">
        <v>0.004733796296296296</v>
      </c>
      <c r="AO21" s="4">
        <f t="shared" si="1"/>
        <v>0.001388888889</v>
      </c>
      <c r="AP21" s="3">
        <v>103.0</v>
      </c>
      <c r="AQ21" s="4">
        <v>0.015844907407407408</v>
      </c>
      <c r="AR21" s="4">
        <f t="shared" si="2"/>
        <v>0.01111111111</v>
      </c>
      <c r="AS21" s="3">
        <v>104.0</v>
      </c>
      <c r="AT21" s="4">
        <v>0.016180555555555556</v>
      </c>
      <c r="AU21" s="4">
        <f t="shared" si="3"/>
        <v>0.0003356481481</v>
      </c>
      <c r="AV21" s="3" t="s">
        <v>106</v>
      </c>
      <c r="AW21" s="4">
        <v>0.021840277777777778</v>
      </c>
      <c r="AX21" s="4">
        <f t="shared" si="4"/>
        <v>0.005659722222</v>
      </c>
      <c r="AY21" s="8" t="s">
        <v>107</v>
      </c>
      <c r="AZ21" s="9">
        <v>0.021840277777777778</v>
      </c>
    </row>
    <row r="22" ht="14.25" customHeight="1">
      <c r="A22" s="3">
        <v>15.0</v>
      </c>
      <c r="B22" s="3">
        <v>81.0</v>
      </c>
      <c r="C22" s="3" t="s">
        <v>131</v>
      </c>
      <c r="D22" s="3" t="s">
        <v>35</v>
      </c>
      <c r="E22" s="3" t="s">
        <v>132</v>
      </c>
      <c r="F22" s="4">
        <v>0.022094907407407407</v>
      </c>
      <c r="G22" s="3" t="s">
        <v>37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 t="s">
        <v>133</v>
      </c>
      <c r="U22" s="3"/>
      <c r="V22" s="3"/>
      <c r="W22" s="3"/>
      <c r="X22" s="3"/>
      <c r="Y22" s="3"/>
      <c r="Z22" s="3">
        <v>9.0</v>
      </c>
      <c r="AA22" s="3" t="s">
        <v>102</v>
      </c>
      <c r="AB22" s="3" t="s">
        <v>103</v>
      </c>
      <c r="AC22" s="3"/>
      <c r="AD22" s="3" t="s">
        <v>104</v>
      </c>
      <c r="AE22" s="3" t="s">
        <v>103</v>
      </c>
      <c r="AF22" s="3"/>
      <c r="AG22" s="3" t="s">
        <v>105</v>
      </c>
      <c r="AH22" s="4">
        <v>0.0</v>
      </c>
      <c r="AI22" s="3"/>
      <c r="AJ22" s="3">
        <v>101.0</v>
      </c>
      <c r="AK22" s="4">
        <v>0.004201388888888889</v>
      </c>
      <c r="AL22" s="3"/>
      <c r="AM22" s="3">
        <v>102.0</v>
      </c>
      <c r="AN22" s="4">
        <v>0.005914351851851852</v>
      </c>
      <c r="AO22" s="4">
        <f t="shared" si="1"/>
        <v>0.001712962963</v>
      </c>
      <c r="AP22" s="3">
        <v>103.0</v>
      </c>
      <c r="AQ22" s="4">
        <v>0.016620370370370372</v>
      </c>
      <c r="AR22" s="4">
        <f t="shared" si="2"/>
        <v>0.01070601852</v>
      </c>
      <c r="AS22" s="3">
        <v>104.0</v>
      </c>
      <c r="AT22" s="4">
        <v>0.016944444444444443</v>
      </c>
      <c r="AU22" s="4">
        <f t="shared" si="3"/>
        <v>0.0003240740741</v>
      </c>
      <c r="AV22" s="3" t="s">
        <v>106</v>
      </c>
      <c r="AW22" s="4">
        <v>0.022094907407407407</v>
      </c>
      <c r="AX22" s="4">
        <f t="shared" si="4"/>
        <v>0.005150462963</v>
      </c>
      <c r="AY22" s="8" t="s">
        <v>107</v>
      </c>
      <c r="AZ22" s="9">
        <v>0.022094907407407407</v>
      </c>
    </row>
    <row r="23" ht="14.25" customHeight="1">
      <c r="A23" s="3">
        <v>16.0</v>
      </c>
      <c r="B23" s="3">
        <v>55.0</v>
      </c>
      <c r="C23" s="3" t="s">
        <v>134</v>
      </c>
      <c r="D23" s="3" t="s">
        <v>64</v>
      </c>
      <c r="E23" s="3"/>
      <c r="F23" s="4">
        <v>0.02221064814814815</v>
      </c>
      <c r="G23" s="3" t="s">
        <v>37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 t="s">
        <v>135</v>
      </c>
      <c r="U23" s="3"/>
      <c r="V23" s="3"/>
      <c r="W23" s="3"/>
      <c r="X23" s="3"/>
      <c r="Y23" s="3"/>
      <c r="Z23" s="3">
        <v>9.0</v>
      </c>
      <c r="AA23" s="3" t="s">
        <v>102</v>
      </c>
      <c r="AB23" s="3" t="s">
        <v>103</v>
      </c>
      <c r="AC23" s="3"/>
      <c r="AD23" s="3" t="s">
        <v>104</v>
      </c>
      <c r="AE23" s="3" t="s">
        <v>103</v>
      </c>
      <c r="AF23" s="3"/>
      <c r="AG23" s="3" t="s">
        <v>105</v>
      </c>
      <c r="AH23" s="4">
        <v>0.0</v>
      </c>
      <c r="AI23" s="3"/>
      <c r="AJ23" s="3">
        <v>101.0</v>
      </c>
      <c r="AK23" s="4">
        <v>0.004386574074074074</v>
      </c>
      <c r="AL23" s="3"/>
      <c r="AM23" s="3">
        <v>102.0</v>
      </c>
      <c r="AN23" s="4">
        <v>0.005590277777777778</v>
      </c>
      <c r="AO23" s="4">
        <f t="shared" si="1"/>
        <v>0.001203703704</v>
      </c>
      <c r="AP23" s="3">
        <v>103.0</v>
      </c>
      <c r="AQ23" s="4">
        <v>0.016689814814814817</v>
      </c>
      <c r="AR23" s="4">
        <f t="shared" si="2"/>
        <v>0.01109953704</v>
      </c>
      <c r="AS23" s="3">
        <v>104.0</v>
      </c>
      <c r="AT23" s="4">
        <v>0.017002314814814814</v>
      </c>
      <c r="AU23" s="4">
        <f t="shared" si="3"/>
        <v>0.0003125</v>
      </c>
      <c r="AV23" s="3" t="s">
        <v>106</v>
      </c>
      <c r="AW23" s="4">
        <v>0.02221064814814815</v>
      </c>
      <c r="AX23" s="4">
        <f t="shared" si="4"/>
        <v>0.005208333333</v>
      </c>
      <c r="AY23" s="8" t="s">
        <v>107</v>
      </c>
      <c r="AZ23" s="9">
        <v>0.02221064814814815</v>
      </c>
    </row>
    <row r="24" ht="14.25" customHeight="1">
      <c r="A24" s="3">
        <v>17.0</v>
      </c>
      <c r="B24" s="3">
        <v>67.0</v>
      </c>
      <c r="C24" s="3" t="s">
        <v>136</v>
      </c>
      <c r="D24" s="3" t="s">
        <v>79</v>
      </c>
      <c r="E24" s="3" t="s">
        <v>137</v>
      </c>
      <c r="F24" s="4">
        <v>0.022511574074074073</v>
      </c>
      <c r="G24" s="3" t="s">
        <v>37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9.0</v>
      </c>
      <c r="AA24" s="3" t="s">
        <v>102</v>
      </c>
      <c r="AB24" s="3" t="s">
        <v>103</v>
      </c>
      <c r="AC24" s="3"/>
      <c r="AD24" s="3" t="s">
        <v>104</v>
      </c>
      <c r="AE24" s="3" t="s">
        <v>103</v>
      </c>
      <c r="AF24" s="3"/>
      <c r="AG24" s="3" t="s">
        <v>105</v>
      </c>
      <c r="AH24" s="4">
        <v>0.0</v>
      </c>
      <c r="AI24" s="3"/>
      <c r="AJ24" s="3">
        <v>101.0</v>
      </c>
      <c r="AK24" s="4">
        <v>0.0044444444444444444</v>
      </c>
      <c r="AL24" s="3"/>
      <c r="AM24" s="3">
        <v>102.0</v>
      </c>
      <c r="AN24" s="4">
        <v>0.005393518518518519</v>
      </c>
      <c r="AO24" s="4">
        <f t="shared" si="1"/>
        <v>0.0009490740741</v>
      </c>
      <c r="AP24" s="3">
        <v>103.0</v>
      </c>
      <c r="AQ24" s="4">
        <v>0.016631944444444446</v>
      </c>
      <c r="AR24" s="4">
        <f t="shared" si="2"/>
        <v>0.01123842593</v>
      </c>
      <c r="AS24" s="3">
        <v>104.0</v>
      </c>
      <c r="AT24" s="4">
        <v>0.0169212962962963</v>
      </c>
      <c r="AU24" s="4">
        <f t="shared" si="3"/>
        <v>0.0002893518519</v>
      </c>
      <c r="AV24" s="3" t="s">
        <v>106</v>
      </c>
      <c r="AW24" s="4">
        <v>0.022511574074074073</v>
      </c>
      <c r="AX24" s="4">
        <f t="shared" si="4"/>
        <v>0.005590277778</v>
      </c>
      <c r="AY24" s="8" t="s">
        <v>107</v>
      </c>
      <c r="AZ24" s="9">
        <v>0.022511574074074073</v>
      </c>
    </row>
    <row r="25" ht="14.25" customHeight="1">
      <c r="A25" s="3">
        <v>18.0</v>
      </c>
      <c r="B25" s="3">
        <v>54.0</v>
      </c>
      <c r="C25" s="3" t="s">
        <v>138</v>
      </c>
      <c r="D25" s="3" t="s">
        <v>59</v>
      </c>
      <c r="E25" s="3"/>
      <c r="F25" s="4">
        <v>0.022673611111111113</v>
      </c>
      <c r="G25" s="3" t="s">
        <v>37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 t="s">
        <v>139</v>
      </c>
      <c r="U25" s="3"/>
      <c r="V25" s="3"/>
      <c r="W25" s="3"/>
      <c r="X25" s="3"/>
      <c r="Y25" s="3"/>
      <c r="Z25" s="3">
        <v>9.0</v>
      </c>
      <c r="AA25" s="3" t="s">
        <v>102</v>
      </c>
      <c r="AB25" s="3" t="s">
        <v>103</v>
      </c>
      <c r="AC25" s="3"/>
      <c r="AD25" s="3" t="s">
        <v>104</v>
      </c>
      <c r="AE25" s="3" t="s">
        <v>103</v>
      </c>
      <c r="AF25" s="3"/>
      <c r="AG25" s="3" t="s">
        <v>105</v>
      </c>
      <c r="AH25" s="4">
        <v>0.0</v>
      </c>
      <c r="AI25" s="3"/>
      <c r="AJ25" s="3">
        <v>101.0</v>
      </c>
      <c r="AK25" s="4">
        <v>0.003148148148148148</v>
      </c>
      <c r="AL25" s="3"/>
      <c r="AM25" s="3">
        <v>102.0</v>
      </c>
      <c r="AN25" s="4">
        <v>0.0044212962962962956</v>
      </c>
      <c r="AO25" s="4">
        <f t="shared" si="1"/>
        <v>0.001273148148</v>
      </c>
      <c r="AP25" s="3">
        <v>103.0</v>
      </c>
      <c r="AQ25" s="4">
        <v>0.01810185185185185</v>
      </c>
      <c r="AR25" s="4">
        <f t="shared" si="2"/>
        <v>0.01368055556</v>
      </c>
      <c r="AS25" s="3">
        <v>104.0</v>
      </c>
      <c r="AT25" s="4">
        <v>0.018379629629629628</v>
      </c>
      <c r="AU25" s="4">
        <f t="shared" si="3"/>
        <v>0.0002777777778</v>
      </c>
      <c r="AV25" s="3" t="s">
        <v>106</v>
      </c>
      <c r="AW25" s="4">
        <v>0.022673611111111113</v>
      </c>
      <c r="AX25" s="4">
        <f t="shared" si="4"/>
        <v>0.004293981481</v>
      </c>
      <c r="AY25" s="8" t="s">
        <v>107</v>
      </c>
      <c r="AZ25" s="9">
        <v>0.022673611111111113</v>
      </c>
    </row>
    <row r="26" ht="14.25" customHeight="1">
      <c r="A26" s="3">
        <v>19.0</v>
      </c>
      <c r="B26" s="3">
        <v>85.0</v>
      </c>
      <c r="C26" s="3" t="s">
        <v>140</v>
      </c>
      <c r="D26" s="3" t="s">
        <v>59</v>
      </c>
      <c r="E26" s="3"/>
      <c r="F26" s="4">
        <v>0.022777777777777775</v>
      </c>
      <c r="G26" s="3" t="s">
        <v>37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 t="s">
        <v>141</v>
      </c>
      <c r="U26" s="3"/>
      <c r="V26" s="3"/>
      <c r="W26" s="3"/>
      <c r="X26" s="3"/>
      <c r="Y26" s="3"/>
      <c r="Z26" s="3">
        <v>9.0</v>
      </c>
      <c r="AA26" s="3" t="s">
        <v>102</v>
      </c>
      <c r="AB26" s="3" t="s">
        <v>103</v>
      </c>
      <c r="AC26" s="3"/>
      <c r="AD26" s="3" t="s">
        <v>104</v>
      </c>
      <c r="AE26" s="3" t="s">
        <v>103</v>
      </c>
      <c r="AF26" s="3"/>
      <c r="AG26" s="3" t="s">
        <v>105</v>
      </c>
      <c r="AH26" s="4">
        <v>0.0</v>
      </c>
      <c r="AI26" s="3"/>
      <c r="AJ26" s="3">
        <v>101.0</v>
      </c>
      <c r="AK26" s="4">
        <v>0.0038773148148148143</v>
      </c>
      <c r="AL26" s="3"/>
      <c r="AM26" s="3">
        <v>102.0</v>
      </c>
      <c r="AN26" s="4">
        <v>0.004976851851851852</v>
      </c>
      <c r="AO26" s="4">
        <f t="shared" si="1"/>
        <v>0.001099537037</v>
      </c>
      <c r="AP26" s="3">
        <v>103.0</v>
      </c>
      <c r="AQ26" s="4">
        <v>0.017534722222222222</v>
      </c>
      <c r="AR26" s="4">
        <f t="shared" si="2"/>
        <v>0.01255787037</v>
      </c>
      <c r="AS26" s="3">
        <v>104.0</v>
      </c>
      <c r="AT26" s="4">
        <v>0.017824074074074076</v>
      </c>
      <c r="AU26" s="4">
        <f t="shared" si="3"/>
        <v>0.0002893518519</v>
      </c>
      <c r="AV26" s="3" t="s">
        <v>106</v>
      </c>
      <c r="AW26" s="4">
        <v>0.022777777777777775</v>
      </c>
      <c r="AX26" s="4">
        <f t="shared" si="4"/>
        <v>0.004953703704</v>
      </c>
      <c r="AY26" s="8" t="s">
        <v>107</v>
      </c>
      <c r="AZ26" s="9">
        <v>0.022777777777777775</v>
      </c>
    </row>
    <row r="27" ht="14.25" customHeight="1">
      <c r="A27" s="3">
        <v>20.0</v>
      </c>
      <c r="B27" s="3">
        <v>41.0</v>
      </c>
      <c r="C27" s="3" t="s">
        <v>142</v>
      </c>
      <c r="D27" s="3" t="s">
        <v>59</v>
      </c>
      <c r="E27" s="3" t="s">
        <v>143</v>
      </c>
      <c r="F27" s="4">
        <v>0.022789351851851852</v>
      </c>
      <c r="G27" s="3" t="s">
        <v>37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 t="s">
        <v>144</v>
      </c>
      <c r="U27" s="3"/>
      <c r="V27" s="3"/>
      <c r="W27" s="3"/>
      <c r="X27" s="3"/>
      <c r="Y27" s="3"/>
      <c r="Z27" s="3">
        <v>9.0</v>
      </c>
      <c r="AA27" s="3" t="s">
        <v>102</v>
      </c>
      <c r="AB27" s="3" t="s">
        <v>103</v>
      </c>
      <c r="AC27" s="3"/>
      <c r="AD27" s="3" t="s">
        <v>104</v>
      </c>
      <c r="AE27" s="3" t="s">
        <v>103</v>
      </c>
      <c r="AF27" s="3"/>
      <c r="AG27" s="3" t="s">
        <v>105</v>
      </c>
      <c r="AH27" s="4">
        <v>0.0</v>
      </c>
      <c r="AI27" s="3"/>
      <c r="AJ27" s="3">
        <v>101.0</v>
      </c>
      <c r="AK27" s="4">
        <v>0.0036805555555555554</v>
      </c>
      <c r="AL27" s="3"/>
      <c r="AM27" s="3">
        <v>102.0</v>
      </c>
      <c r="AN27" s="4">
        <v>0.0050810185185185186</v>
      </c>
      <c r="AO27" s="4">
        <f t="shared" si="1"/>
        <v>0.001400462963</v>
      </c>
      <c r="AP27" s="3">
        <v>103.0</v>
      </c>
      <c r="AQ27" s="4">
        <v>0.01653935185185185</v>
      </c>
      <c r="AR27" s="4">
        <f t="shared" si="2"/>
        <v>0.01145833333</v>
      </c>
      <c r="AS27" s="3">
        <v>104.0</v>
      </c>
      <c r="AT27" s="4">
        <v>0.016863425925925928</v>
      </c>
      <c r="AU27" s="4">
        <f t="shared" si="3"/>
        <v>0.0003240740741</v>
      </c>
      <c r="AV27" s="3" t="s">
        <v>106</v>
      </c>
      <c r="AW27" s="4">
        <v>0.022789351851851852</v>
      </c>
      <c r="AX27" s="4">
        <f t="shared" si="4"/>
        <v>0.005925925926</v>
      </c>
      <c r="AY27" s="8" t="s">
        <v>107</v>
      </c>
      <c r="AZ27" s="9">
        <v>0.022789351851851852</v>
      </c>
    </row>
    <row r="28" ht="14.25" customHeight="1">
      <c r="A28" s="3">
        <v>21.0</v>
      </c>
      <c r="B28" s="3">
        <v>57.0</v>
      </c>
      <c r="C28" s="3" t="s">
        <v>145</v>
      </c>
      <c r="D28" s="3" t="s">
        <v>59</v>
      </c>
      <c r="E28" s="3"/>
      <c r="F28" s="4">
        <v>0.023472222222222217</v>
      </c>
      <c r="G28" s="3" t="s">
        <v>37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 t="s">
        <v>146</v>
      </c>
      <c r="U28" s="3"/>
      <c r="V28" s="3"/>
      <c r="W28" s="3"/>
      <c r="X28" s="3"/>
      <c r="Y28" s="3"/>
      <c r="Z28" s="3">
        <v>9.0</v>
      </c>
      <c r="AA28" s="3" t="s">
        <v>102</v>
      </c>
      <c r="AB28" s="3" t="s">
        <v>103</v>
      </c>
      <c r="AC28" s="3"/>
      <c r="AD28" s="3" t="s">
        <v>104</v>
      </c>
      <c r="AE28" s="3" t="s">
        <v>103</v>
      </c>
      <c r="AF28" s="3"/>
      <c r="AG28" s="3" t="s">
        <v>105</v>
      </c>
      <c r="AH28" s="4">
        <v>0.0</v>
      </c>
      <c r="AI28" s="3"/>
      <c r="AJ28" s="3">
        <v>101.0</v>
      </c>
      <c r="AK28" s="4">
        <v>0.0038194444444444443</v>
      </c>
      <c r="AL28" s="3"/>
      <c r="AM28" s="3">
        <v>102.0</v>
      </c>
      <c r="AN28" s="4">
        <v>0.005185185185185185</v>
      </c>
      <c r="AO28" s="4">
        <f t="shared" si="1"/>
        <v>0.001365740741</v>
      </c>
      <c r="AP28" s="3">
        <v>103.0</v>
      </c>
      <c r="AQ28" s="4">
        <v>0.01800925925925926</v>
      </c>
      <c r="AR28" s="4">
        <f t="shared" si="2"/>
        <v>0.01282407407</v>
      </c>
      <c r="AS28" s="3">
        <v>104.0</v>
      </c>
      <c r="AT28" s="4">
        <v>0.018252314814814815</v>
      </c>
      <c r="AU28" s="4">
        <f t="shared" si="3"/>
        <v>0.0002430555556</v>
      </c>
      <c r="AV28" s="3" t="s">
        <v>106</v>
      </c>
      <c r="AW28" s="4">
        <v>0.023472222222222217</v>
      </c>
      <c r="AX28" s="4">
        <f t="shared" si="4"/>
        <v>0.005219907407</v>
      </c>
      <c r="AY28" s="8" t="s">
        <v>107</v>
      </c>
      <c r="AZ28" s="9">
        <v>0.023472222222222217</v>
      </c>
    </row>
    <row r="29" ht="14.25" customHeight="1">
      <c r="A29" s="3">
        <v>22.0</v>
      </c>
      <c r="B29" s="3">
        <v>86.0</v>
      </c>
      <c r="C29" s="3" t="s">
        <v>147</v>
      </c>
      <c r="D29" s="3" t="s">
        <v>64</v>
      </c>
      <c r="E29" s="3"/>
      <c r="F29" s="4">
        <v>0.02377314814814815</v>
      </c>
      <c r="G29" s="3" t="s">
        <v>37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 t="s">
        <v>148</v>
      </c>
      <c r="U29" s="3"/>
      <c r="V29" s="3"/>
      <c r="W29" s="3"/>
      <c r="X29" s="3"/>
      <c r="Y29" s="3"/>
      <c r="Z29" s="3">
        <v>9.0</v>
      </c>
      <c r="AA29" s="3" t="s">
        <v>102</v>
      </c>
      <c r="AB29" s="3" t="s">
        <v>103</v>
      </c>
      <c r="AC29" s="3"/>
      <c r="AD29" s="3" t="s">
        <v>104</v>
      </c>
      <c r="AE29" s="3" t="s">
        <v>103</v>
      </c>
      <c r="AF29" s="3"/>
      <c r="AG29" s="3" t="s">
        <v>105</v>
      </c>
      <c r="AH29" s="4">
        <v>0.0</v>
      </c>
      <c r="AI29" s="3"/>
      <c r="AJ29" s="3">
        <v>101.0</v>
      </c>
      <c r="AK29" s="4">
        <v>0.004363425925925926</v>
      </c>
      <c r="AL29" s="3"/>
      <c r="AM29" s="3">
        <v>102.0</v>
      </c>
      <c r="AN29" s="4">
        <v>0.0052893518518518515</v>
      </c>
      <c r="AO29" s="4">
        <f t="shared" si="1"/>
        <v>0.0009259259259</v>
      </c>
      <c r="AP29" s="3">
        <v>103.0</v>
      </c>
      <c r="AQ29" s="4">
        <v>0.017314814814814814</v>
      </c>
      <c r="AR29" s="4">
        <f t="shared" si="2"/>
        <v>0.01202546296</v>
      </c>
      <c r="AS29" s="3">
        <v>104.0</v>
      </c>
      <c r="AT29" s="4">
        <v>0.017534722222222222</v>
      </c>
      <c r="AU29" s="4">
        <f t="shared" si="3"/>
        <v>0.0002199074074</v>
      </c>
      <c r="AV29" s="3" t="s">
        <v>106</v>
      </c>
      <c r="AW29" s="4">
        <v>0.02377314814814815</v>
      </c>
      <c r="AX29" s="4">
        <f t="shared" si="4"/>
        <v>0.006238425926</v>
      </c>
      <c r="AY29" s="8" t="s">
        <v>107</v>
      </c>
      <c r="AZ29" s="9">
        <v>0.02377314814814815</v>
      </c>
    </row>
    <row r="30" ht="14.25" customHeight="1">
      <c r="A30" s="3">
        <v>23.0</v>
      </c>
      <c r="B30" s="3">
        <v>64.0</v>
      </c>
      <c r="C30" s="3" t="s">
        <v>149</v>
      </c>
      <c r="D30" s="3" t="s">
        <v>59</v>
      </c>
      <c r="E30" s="3"/>
      <c r="F30" s="4">
        <v>0.02398148148148148</v>
      </c>
      <c r="G30" s="3" t="s">
        <v>37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 t="s">
        <v>150</v>
      </c>
      <c r="U30" s="3"/>
      <c r="V30" s="3"/>
      <c r="W30" s="3"/>
      <c r="X30" s="3"/>
      <c r="Y30" s="3"/>
      <c r="Z30" s="3">
        <v>9.0</v>
      </c>
      <c r="AA30" s="3" t="s">
        <v>102</v>
      </c>
      <c r="AB30" s="3" t="s">
        <v>103</v>
      </c>
      <c r="AC30" s="3"/>
      <c r="AD30" s="3" t="s">
        <v>104</v>
      </c>
      <c r="AE30" s="3" t="s">
        <v>103</v>
      </c>
      <c r="AF30" s="3"/>
      <c r="AG30" s="3" t="s">
        <v>105</v>
      </c>
      <c r="AH30" s="4">
        <v>0.0</v>
      </c>
      <c r="AI30" s="3"/>
      <c r="AJ30" s="3">
        <v>101.0</v>
      </c>
      <c r="AK30" s="4">
        <v>0.0049884259259259265</v>
      </c>
      <c r="AL30" s="3"/>
      <c r="AM30" s="3">
        <v>102.0</v>
      </c>
      <c r="AN30" s="4">
        <v>0.005833333333333334</v>
      </c>
      <c r="AO30" s="4">
        <f t="shared" si="1"/>
        <v>0.0008449074074</v>
      </c>
      <c r="AP30" s="3">
        <v>103.0</v>
      </c>
      <c r="AQ30" s="4">
        <v>0.017685185185185182</v>
      </c>
      <c r="AR30" s="4">
        <f t="shared" si="2"/>
        <v>0.01185185185</v>
      </c>
      <c r="AS30" s="3">
        <v>104.0</v>
      </c>
      <c r="AT30" s="4">
        <v>0.017939814814814815</v>
      </c>
      <c r="AU30" s="4">
        <f t="shared" si="3"/>
        <v>0.0002546296296</v>
      </c>
      <c r="AV30" s="3" t="s">
        <v>106</v>
      </c>
      <c r="AW30" s="4">
        <v>0.02398148148148148</v>
      </c>
      <c r="AX30" s="4">
        <f t="shared" si="4"/>
        <v>0.006041666667</v>
      </c>
      <c r="AY30" s="8" t="s">
        <v>107</v>
      </c>
      <c r="AZ30" s="9">
        <v>0.02398148148148148</v>
      </c>
    </row>
    <row r="31" ht="14.25" customHeight="1">
      <c r="A31" s="3">
        <v>24.0</v>
      </c>
      <c r="B31" s="3">
        <v>88.0</v>
      </c>
      <c r="C31" s="3" t="s">
        <v>151</v>
      </c>
      <c r="D31" s="3" t="s">
        <v>59</v>
      </c>
      <c r="E31" s="3"/>
      <c r="F31" s="4">
        <v>0.024016203703703706</v>
      </c>
      <c r="G31" s="3" t="s">
        <v>37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 t="s">
        <v>152</v>
      </c>
      <c r="U31" s="3"/>
      <c r="V31" s="3"/>
      <c r="W31" s="3"/>
      <c r="X31" s="3"/>
      <c r="Y31" s="3"/>
      <c r="Z31" s="3">
        <v>9.0</v>
      </c>
      <c r="AA31" s="3" t="s">
        <v>102</v>
      </c>
      <c r="AB31" s="3" t="s">
        <v>103</v>
      </c>
      <c r="AC31" s="3"/>
      <c r="AD31" s="3" t="s">
        <v>104</v>
      </c>
      <c r="AE31" s="3" t="s">
        <v>103</v>
      </c>
      <c r="AF31" s="3"/>
      <c r="AG31" s="3" t="s">
        <v>105</v>
      </c>
      <c r="AH31" s="4">
        <v>0.0</v>
      </c>
      <c r="AI31" s="3"/>
      <c r="AJ31" s="3">
        <v>101.0</v>
      </c>
      <c r="AK31" s="4">
        <v>0.0044212962962962956</v>
      </c>
      <c r="AL31" s="3"/>
      <c r="AM31" s="3">
        <v>102.0</v>
      </c>
      <c r="AN31" s="4">
        <v>0.005115740740740741</v>
      </c>
      <c r="AO31" s="4">
        <f t="shared" si="1"/>
        <v>0.0006944444444</v>
      </c>
      <c r="AP31" s="3">
        <v>103.0</v>
      </c>
      <c r="AQ31" s="4">
        <v>0.01733796296296296</v>
      </c>
      <c r="AR31" s="4">
        <f t="shared" si="2"/>
        <v>0.01222222222</v>
      </c>
      <c r="AS31" s="3">
        <v>104.0</v>
      </c>
      <c r="AT31" s="4">
        <v>0.017604166666666667</v>
      </c>
      <c r="AU31" s="4">
        <f t="shared" si="3"/>
        <v>0.0002662037037</v>
      </c>
      <c r="AV31" s="3" t="s">
        <v>106</v>
      </c>
      <c r="AW31" s="4">
        <v>0.024016203703703706</v>
      </c>
      <c r="AX31" s="4">
        <f t="shared" si="4"/>
        <v>0.006412037037</v>
      </c>
      <c r="AY31" s="8" t="s">
        <v>107</v>
      </c>
      <c r="AZ31" s="9">
        <v>0.024016203703703706</v>
      </c>
    </row>
    <row r="32" ht="14.25" customHeight="1">
      <c r="A32" s="3">
        <v>25.0</v>
      </c>
      <c r="B32" s="3">
        <v>59.0</v>
      </c>
      <c r="C32" s="3" t="s">
        <v>153</v>
      </c>
      <c r="D32" s="3" t="s">
        <v>64</v>
      </c>
      <c r="E32" s="3"/>
      <c r="F32" s="4">
        <v>0.02415509259259259</v>
      </c>
      <c r="G32" s="3" t="s">
        <v>37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 t="s">
        <v>154</v>
      </c>
      <c r="U32" s="3"/>
      <c r="V32" s="3"/>
      <c r="W32" s="3"/>
      <c r="X32" s="3"/>
      <c r="Y32" s="3"/>
      <c r="Z32" s="3">
        <v>9.0</v>
      </c>
      <c r="AA32" s="3" t="s">
        <v>102</v>
      </c>
      <c r="AB32" s="3" t="s">
        <v>103</v>
      </c>
      <c r="AC32" s="3"/>
      <c r="AD32" s="3" t="s">
        <v>104</v>
      </c>
      <c r="AE32" s="3" t="s">
        <v>103</v>
      </c>
      <c r="AF32" s="3"/>
      <c r="AG32" s="3" t="s">
        <v>105</v>
      </c>
      <c r="AH32" s="4">
        <v>0.0</v>
      </c>
      <c r="AI32" s="3"/>
      <c r="AJ32" s="3">
        <v>101.0</v>
      </c>
      <c r="AK32" s="4">
        <v>0.0036226851851851854</v>
      </c>
      <c r="AL32" s="3"/>
      <c r="AM32" s="3">
        <v>102.0</v>
      </c>
      <c r="AN32" s="4">
        <v>0.005046296296296296</v>
      </c>
      <c r="AO32" s="4">
        <f t="shared" si="1"/>
        <v>0.001423611111</v>
      </c>
      <c r="AP32" s="3">
        <v>103.0</v>
      </c>
      <c r="AQ32" s="4">
        <v>0.017152777777777777</v>
      </c>
      <c r="AR32" s="4">
        <f t="shared" si="2"/>
        <v>0.01210648148</v>
      </c>
      <c r="AS32" s="3">
        <v>104.0</v>
      </c>
      <c r="AT32" s="4">
        <v>0.017430555555555557</v>
      </c>
      <c r="AU32" s="4">
        <f t="shared" si="3"/>
        <v>0.0002777777778</v>
      </c>
      <c r="AV32" s="3" t="s">
        <v>106</v>
      </c>
      <c r="AW32" s="4">
        <v>0.02415509259259259</v>
      </c>
      <c r="AX32" s="4">
        <f t="shared" si="4"/>
        <v>0.006724537037</v>
      </c>
      <c r="AY32" s="8" t="s">
        <v>107</v>
      </c>
      <c r="AZ32" s="9">
        <v>0.02415509259259259</v>
      </c>
    </row>
    <row r="33" ht="14.25" customHeight="1">
      <c r="A33" s="3">
        <v>26.0</v>
      </c>
      <c r="B33" s="3">
        <v>56.0</v>
      </c>
      <c r="C33" s="3" t="s">
        <v>155</v>
      </c>
      <c r="D33" s="3" t="s">
        <v>59</v>
      </c>
      <c r="E33" s="3"/>
      <c r="F33" s="4">
        <v>0.02417824074074074</v>
      </c>
      <c r="G33" s="3" t="s">
        <v>37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 t="s">
        <v>156</v>
      </c>
      <c r="U33" s="3"/>
      <c r="V33" s="3"/>
      <c r="W33" s="3"/>
      <c r="X33" s="3"/>
      <c r="Y33" s="3"/>
      <c r="Z33" s="3">
        <v>9.0</v>
      </c>
      <c r="AA33" s="3" t="s">
        <v>102</v>
      </c>
      <c r="AB33" s="3" t="s">
        <v>103</v>
      </c>
      <c r="AC33" s="3"/>
      <c r="AD33" s="3" t="s">
        <v>104</v>
      </c>
      <c r="AE33" s="3" t="s">
        <v>103</v>
      </c>
      <c r="AF33" s="3"/>
      <c r="AG33" s="3" t="s">
        <v>105</v>
      </c>
      <c r="AH33" s="4">
        <v>0.0</v>
      </c>
      <c r="AI33" s="3"/>
      <c r="AJ33" s="3">
        <v>101.0</v>
      </c>
      <c r="AK33" s="4">
        <v>0.0036574074074074074</v>
      </c>
      <c r="AL33" s="3"/>
      <c r="AM33" s="3">
        <v>102.0</v>
      </c>
      <c r="AN33" s="4">
        <v>0.004918981481481482</v>
      </c>
      <c r="AO33" s="4">
        <f t="shared" si="1"/>
        <v>0.001261574074</v>
      </c>
      <c r="AP33" s="3">
        <v>103.0</v>
      </c>
      <c r="AQ33" s="4">
        <v>0.019178240740740742</v>
      </c>
      <c r="AR33" s="4">
        <f t="shared" si="2"/>
        <v>0.01425925926</v>
      </c>
      <c r="AS33" s="3">
        <v>104.0</v>
      </c>
      <c r="AT33" s="4">
        <v>0.019502314814814816</v>
      </c>
      <c r="AU33" s="4">
        <f t="shared" si="3"/>
        <v>0.0003240740741</v>
      </c>
      <c r="AV33" s="3" t="s">
        <v>106</v>
      </c>
      <c r="AW33" s="4">
        <v>0.02417824074074074</v>
      </c>
      <c r="AX33" s="4">
        <f t="shared" si="4"/>
        <v>0.004675925926</v>
      </c>
      <c r="AY33" s="8" t="s">
        <v>107</v>
      </c>
      <c r="AZ33" s="9">
        <v>0.02417824074074074</v>
      </c>
    </row>
    <row r="34" ht="14.25" customHeight="1">
      <c r="A34" s="3">
        <v>27.0</v>
      </c>
      <c r="B34" s="3">
        <v>43.0</v>
      </c>
      <c r="C34" s="5" t="s">
        <v>157</v>
      </c>
      <c r="D34" s="3" t="s">
        <v>35</v>
      </c>
      <c r="E34" s="3"/>
      <c r="F34" s="4">
        <v>0.024502314814814814</v>
      </c>
      <c r="G34" s="3" t="s">
        <v>37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 t="s">
        <v>158</v>
      </c>
      <c r="U34" s="3"/>
      <c r="V34" s="3"/>
      <c r="W34" s="3"/>
      <c r="X34" s="3"/>
      <c r="Y34" s="3"/>
      <c r="Z34" s="3">
        <v>9.0</v>
      </c>
      <c r="AA34" s="3" t="s">
        <v>102</v>
      </c>
      <c r="AB34" s="3" t="s">
        <v>103</v>
      </c>
      <c r="AC34" s="3"/>
      <c r="AD34" s="3" t="s">
        <v>104</v>
      </c>
      <c r="AE34" s="3" t="s">
        <v>103</v>
      </c>
      <c r="AF34" s="3"/>
      <c r="AG34" s="3" t="s">
        <v>105</v>
      </c>
      <c r="AH34" s="4">
        <v>0.0</v>
      </c>
      <c r="AI34" s="3"/>
      <c r="AJ34" s="3">
        <v>101.0</v>
      </c>
      <c r="AK34" s="4">
        <v>0.004560185185185185</v>
      </c>
      <c r="AL34" s="3"/>
      <c r="AM34" s="3">
        <v>102.0</v>
      </c>
      <c r="AN34" s="4">
        <v>0.006388888888888888</v>
      </c>
      <c r="AO34" s="4">
        <f t="shared" si="1"/>
        <v>0.001828703704</v>
      </c>
      <c r="AP34" s="3">
        <v>103.0</v>
      </c>
      <c r="AQ34" s="4">
        <v>0.018194444444444444</v>
      </c>
      <c r="AR34" s="4">
        <f t="shared" si="2"/>
        <v>0.01180555556</v>
      </c>
      <c r="AS34" s="3">
        <v>104.0</v>
      </c>
      <c r="AT34" s="4">
        <v>0.018622685185185183</v>
      </c>
      <c r="AU34" s="4">
        <f t="shared" si="3"/>
        <v>0.0004282407407</v>
      </c>
      <c r="AV34" s="3" t="s">
        <v>106</v>
      </c>
      <c r="AW34" s="4">
        <v>0.024502314814814814</v>
      </c>
      <c r="AX34" s="4">
        <f t="shared" si="4"/>
        <v>0.00587962963</v>
      </c>
      <c r="AY34" s="8" t="s">
        <v>107</v>
      </c>
      <c r="AZ34" s="9">
        <v>0.024502314814814814</v>
      </c>
    </row>
    <row r="35" ht="14.25" customHeight="1">
      <c r="A35" s="3">
        <v>28.0</v>
      </c>
      <c r="B35" s="3">
        <v>69.0</v>
      </c>
      <c r="C35" s="3" t="s">
        <v>159</v>
      </c>
      <c r="D35" s="3" t="s">
        <v>59</v>
      </c>
      <c r="E35" s="3"/>
      <c r="F35" s="4">
        <v>0.024537037037037038</v>
      </c>
      <c r="G35" s="3" t="s">
        <v>37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 t="s">
        <v>160</v>
      </c>
      <c r="U35" s="3"/>
      <c r="V35" s="3"/>
      <c r="W35" s="3"/>
      <c r="X35" s="3"/>
      <c r="Y35" s="3"/>
      <c r="Z35" s="3">
        <v>9.0</v>
      </c>
      <c r="AA35" s="3" t="s">
        <v>102</v>
      </c>
      <c r="AB35" s="3" t="s">
        <v>103</v>
      </c>
      <c r="AC35" s="3"/>
      <c r="AD35" s="3" t="s">
        <v>104</v>
      </c>
      <c r="AE35" s="3" t="s">
        <v>103</v>
      </c>
      <c r="AF35" s="3"/>
      <c r="AG35" s="3" t="s">
        <v>105</v>
      </c>
      <c r="AH35" s="4">
        <v>0.0</v>
      </c>
      <c r="AI35" s="3"/>
      <c r="AJ35" s="3">
        <v>101.0</v>
      </c>
      <c r="AK35" s="4">
        <v>0.0036805555555555554</v>
      </c>
      <c r="AL35" s="3"/>
      <c r="AM35" s="3">
        <v>102.0</v>
      </c>
      <c r="AN35" s="4">
        <v>0.005960648148148149</v>
      </c>
      <c r="AO35" s="4">
        <f t="shared" si="1"/>
        <v>0.002280092593</v>
      </c>
      <c r="AP35" s="3">
        <v>103.0</v>
      </c>
      <c r="AQ35" s="4">
        <v>0.018877314814814816</v>
      </c>
      <c r="AR35" s="4">
        <f t="shared" si="2"/>
        <v>0.01291666667</v>
      </c>
      <c r="AS35" s="3">
        <v>104.0</v>
      </c>
      <c r="AT35" s="4">
        <v>0.01925925925925926</v>
      </c>
      <c r="AU35" s="4">
        <f t="shared" si="3"/>
        <v>0.0003819444444</v>
      </c>
      <c r="AV35" s="3" t="s">
        <v>106</v>
      </c>
      <c r="AW35" s="4">
        <v>0.024537037037037038</v>
      </c>
      <c r="AX35" s="4">
        <f t="shared" si="4"/>
        <v>0.005277777778</v>
      </c>
      <c r="AY35" s="8" t="s">
        <v>107</v>
      </c>
      <c r="AZ35" s="9">
        <v>0.024537037037037038</v>
      </c>
    </row>
    <row r="36" ht="14.25" customHeight="1">
      <c r="A36" s="3">
        <v>29.0</v>
      </c>
      <c r="B36" s="3">
        <v>72.0</v>
      </c>
      <c r="C36" s="3" t="s">
        <v>161</v>
      </c>
      <c r="D36" s="3" t="s">
        <v>162</v>
      </c>
      <c r="E36" s="3" t="s">
        <v>163</v>
      </c>
      <c r="F36" s="4">
        <v>0.02488425925925926</v>
      </c>
      <c r="G36" s="3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>
        <v>9.0</v>
      </c>
      <c r="AA36" s="3" t="s">
        <v>102</v>
      </c>
      <c r="AB36" s="3" t="s">
        <v>103</v>
      </c>
      <c r="AC36" s="3"/>
      <c r="AD36" s="3" t="s">
        <v>104</v>
      </c>
      <c r="AE36" s="3" t="s">
        <v>103</v>
      </c>
      <c r="AF36" s="3"/>
      <c r="AG36" s="3" t="s">
        <v>105</v>
      </c>
      <c r="AH36" s="4">
        <v>0.0</v>
      </c>
      <c r="AI36" s="3"/>
      <c r="AJ36" s="3">
        <v>101.0</v>
      </c>
      <c r="AK36" s="4">
        <v>0.004641203703703704</v>
      </c>
      <c r="AL36" s="3"/>
      <c r="AM36" s="3">
        <v>102.0</v>
      </c>
      <c r="AN36" s="4">
        <v>0.005358796296296296</v>
      </c>
      <c r="AO36" s="4">
        <f t="shared" si="1"/>
        <v>0.0007175925926</v>
      </c>
      <c r="AP36" s="3">
        <v>103.0</v>
      </c>
      <c r="AQ36" s="4">
        <v>0.01855324074074074</v>
      </c>
      <c r="AR36" s="4">
        <f t="shared" si="2"/>
        <v>0.01319444444</v>
      </c>
      <c r="AS36" s="3">
        <v>104.0</v>
      </c>
      <c r="AT36" s="4">
        <v>0.01884259259259259</v>
      </c>
      <c r="AU36" s="4">
        <f t="shared" si="3"/>
        <v>0.0002893518519</v>
      </c>
      <c r="AV36" s="3" t="s">
        <v>106</v>
      </c>
      <c r="AW36" s="4">
        <v>0.02488425925925926</v>
      </c>
      <c r="AX36" s="4">
        <f t="shared" si="4"/>
        <v>0.006041666667</v>
      </c>
      <c r="AY36" s="8" t="s">
        <v>107</v>
      </c>
      <c r="AZ36" s="9">
        <v>0.02488425925925926</v>
      </c>
    </row>
    <row r="37" ht="14.25" customHeight="1">
      <c r="A37" s="3">
        <v>30.0</v>
      </c>
      <c r="B37" s="3">
        <v>73.0</v>
      </c>
      <c r="C37" s="3" t="s">
        <v>88</v>
      </c>
      <c r="D37" s="3" t="s">
        <v>52</v>
      </c>
      <c r="E37" s="3"/>
      <c r="F37" s="4">
        <v>0.02488425925925926</v>
      </c>
      <c r="G37" s="3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 t="s">
        <v>164</v>
      </c>
      <c r="U37" s="3"/>
      <c r="V37" s="3"/>
      <c r="W37" s="3"/>
      <c r="X37" s="3"/>
      <c r="Y37" s="3"/>
      <c r="Z37" s="3">
        <v>9.0</v>
      </c>
      <c r="AA37" s="3" t="s">
        <v>102</v>
      </c>
      <c r="AB37" s="3" t="s">
        <v>103</v>
      </c>
      <c r="AC37" s="3"/>
      <c r="AD37" s="3" t="s">
        <v>104</v>
      </c>
      <c r="AE37" s="3" t="s">
        <v>103</v>
      </c>
      <c r="AF37" s="3"/>
      <c r="AG37" s="3" t="s">
        <v>105</v>
      </c>
      <c r="AH37" s="4">
        <v>0.0</v>
      </c>
      <c r="AI37" s="3"/>
      <c r="AJ37" s="3">
        <v>101.0</v>
      </c>
      <c r="AK37" s="4">
        <v>0.00462962962962963</v>
      </c>
      <c r="AL37" s="3"/>
      <c r="AM37" s="3">
        <v>102.0</v>
      </c>
      <c r="AN37" s="4">
        <v>0.005347222222222222</v>
      </c>
      <c r="AO37" s="4">
        <f t="shared" si="1"/>
        <v>0.0007175925926</v>
      </c>
      <c r="AP37" s="3">
        <v>103.0</v>
      </c>
      <c r="AQ37" s="4">
        <v>0.018530092592592595</v>
      </c>
      <c r="AR37" s="4">
        <f t="shared" si="2"/>
        <v>0.01318287037</v>
      </c>
      <c r="AS37" s="3">
        <v>104.0</v>
      </c>
      <c r="AT37" s="4">
        <v>0.01884259259259259</v>
      </c>
      <c r="AU37" s="4">
        <f t="shared" si="3"/>
        <v>0.0003125</v>
      </c>
      <c r="AV37" s="3" t="s">
        <v>106</v>
      </c>
      <c r="AW37" s="4">
        <v>0.02488425925925926</v>
      </c>
      <c r="AX37" s="4">
        <f t="shared" si="4"/>
        <v>0.006041666667</v>
      </c>
      <c r="AY37" s="8" t="s">
        <v>107</v>
      </c>
      <c r="AZ37" s="9">
        <v>0.02488425925925926</v>
      </c>
    </row>
    <row r="38" ht="14.25" customHeight="1">
      <c r="A38" s="3">
        <v>31.0</v>
      </c>
      <c r="B38" s="3">
        <v>84.0</v>
      </c>
      <c r="C38" s="3" t="s">
        <v>165</v>
      </c>
      <c r="D38" s="3" t="s">
        <v>43</v>
      </c>
      <c r="E38" s="3"/>
      <c r="F38" s="4">
        <v>0.025416666666666667</v>
      </c>
      <c r="G38" s="3" t="s">
        <v>37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>
        <v>9.0</v>
      </c>
      <c r="AA38" s="3" t="s">
        <v>102</v>
      </c>
      <c r="AB38" s="3" t="s">
        <v>103</v>
      </c>
      <c r="AC38" s="3"/>
      <c r="AD38" s="3" t="s">
        <v>104</v>
      </c>
      <c r="AE38" s="3" t="s">
        <v>103</v>
      </c>
      <c r="AF38" s="3"/>
      <c r="AG38" s="3" t="s">
        <v>105</v>
      </c>
      <c r="AH38" s="4">
        <v>0.0</v>
      </c>
      <c r="AI38" s="3"/>
      <c r="AJ38" s="3">
        <v>101.0</v>
      </c>
      <c r="AK38" s="4">
        <v>0.007789351851851852</v>
      </c>
      <c r="AL38" s="3"/>
      <c r="AM38" s="3">
        <v>102.0</v>
      </c>
      <c r="AN38" s="4">
        <v>0.00920138888888889</v>
      </c>
      <c r="AO38" s="4">
        <f t="shared" si="1"/>
        <v>0.001412037037</v>
      </c>
      <c r="AP38" s="3">
        <v>103.0</v>
      </c>
      <c r="AQ38" s="4">
        <v>0.020092592592592592</v>
      </c>
      <c r="AR38" s="4">
        <f t="shared" si="2"/>
        <v>0.0108912037</v>
      </c>
      <c r="AS38" s="3">
        <v>104.0</v>
      </c>
      <c r="AT38" s="4">
        <v>0.020381944444444446</v>
      </c>
      <c r="AU38" s="4">
        <f t="shared" si="3"/>
        <v>0.0002893518519</v>
      </c>
      <c r="AV38" s="3" t="s">
        <v>106</v>
      </c>
      <c r="AW38" s="4">
        <v>0.025416666666666667</v>
      </c>
      <c r="AX38" s="4">
        <f t="shared" si="4"/>
        <v>0.005034722222</v>
      </c>
      <c r="AY38" s="8" t="s">
        <v>107</v>
      </c>
      <c r="AZ38" s="9">
        <v>0.025416666666666667</v>
      </c>
    </row>
    <row r="39" ht="14.25" customHeight="1">
      <c r="A39" s="3">
        <v>32.0</v>
      </c>
      <c r="B39" s="3">
        <v>52.0</v>
      </c>
      <c r="C39" s="3" t="s">
        <v>166</v>
      </c>
      <c r="D39" s="3" t="s">
        <v>43</v>
      </c>
      <c r="E39" s="3" t="s">
        <v>167</v>
      </c>
      <c r="F39" s="4">
        <v>0.02549768518518519</v>
      </c>
      <c r="G39" s="3" t="s">
        <v>37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 t="s">
        <v>168</v>
      </c>
      <c r="U39" s="3"/>
      <c r="V39" s="3"/>
      <c r="W39" s="3"/>
      <c r="X39" s="3"/>
      <c r="Y39" s="3"/>
      <c r="Z39" s="3">
        <v>9.0</v>
      </c>
      <c r="AA39" s="3" t="s">
        <v>102</v>
      </c>
      <c r="AB39" s="3" t="s">
        <v>103</v>
      </c>
      <c r="AC39" s="3"/>
      <c r="AD39" s="3" t="s">
        <v>104</v>
      </c>
      <c r="AE39" s="3" t="s">
        <v>103</v>
      </c>
      <c r="AF39" s="3"/>
      <c r="AG39" s="3" t="s">
        <v>105</v>
      </c>
      <c r="AH39" s="4">
        <v>0.0</v>
      </c>
      <c r="AI39" s="3"/>
      <c r="AJ39" s="3">
        <v>101.0</v>
      </c>
      <c r="AK39" s="4">
        <v>0.004513888888888889</v>
      </c>
      <c r="AL39" s="3"/>
      <c r="AM39" s="3">
        <v>102.0</v>
      </c>
      <c r="AN39" s="4">
        <v>0.00633101851851852</v>
      </c>
      <c r="AO39" s="4">
        <f t="shared" si="1"/>
        <v>0.00181712963</v>
      </c>
      <c r="AP39" s="3">
        <v>103.0</v>
      </c>
      <c r="AQ39" s="4">
        <v>0.01832175925925926</v>
      </c>
      <c r="AR39" s="4">
        <f t="shared" si="2"/>
        <v>0.01199074074</v>
      </c>
      <c r="AS39" s="3">
        <v>104.0</v>
      </c>
      <c r="AT39" s="4">
        <v>0.01857638888888889</v>
      </c>
      <c r="AU39" s="4">
        <f t="shared" si="3"/>
        <v>0.0002546296296</v>
      </c>
      <c r="AV39" s="3" t="s">
        <v>106</v>
      </c>
      <c r="AW39" s="4">
        <v>0.02549768518518519</v>
      </c>
      <c r="AX39" s="4">
        <f t="shared" si="4"/>
        <v>0.006921296296</v>
      </c>
      <c r="AY39" s="8" t="s">
        <v>107</v>
      </c>
      <c r="AZ39" s="9">
        <v>0.02549768518518519</v>
      </c>
    </row>
    <row r="40" ht="14.25" customHeight="1">
      <c r="A40" s="3">
        <v>33.0</v>
      </c>
      <c r="B40" s="3">
        <v>46.0</v>
      </c>
      <c r="C40" s="5" t="s">
        <v>169</v>
      </c>
      <c r="D40" s="3" t="s">
        <v>124</v>
      </c>
      <c r="E40" s="3"/>
      <c r="F40" s="4">
        <v>0.025717592592592594</v>
      </c>
      <c r="G40" s="3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 t="s">
        <v>170</v>
      </c>
      <c r="U40" s="3"/>
      <c r="V40" s="3"/>
      <c r="W40" s="3"/>
      <c r="X40" s="3"/>
      <c r="Y40" s="3"/>
      <c r="Z40" s="3">
        <v>9.0</v>
      </c>
      <c r="AA40" s="3" t="s">
        <v>102</v>
      </c>
      <c r="AB40" s="3" t="s">
        <v>103</v>
      </c>
      <c r="AC40" s="3"/>
      <c r="AD40" s="3" t="s">
        <v>104</v>
      </c>
      <c r="AE40" s="3" t="s">
        <v>103</v>
      </c>
      <c r="AF40" s="3"/>
      <c r="AG40" s="3" t="s">
        <v>105</v>
      </c>
      <c r="AH40" s="4">
        <v>0.0</v>
      </c>
      <c r="AI40" s="3"/>
      <c r="AJ40" s="3">
        <v>101.0</v>
      </c>
      <c r="AK40" s="4">
        <v>0.005763888888888889</v>
      </c>
      <c r="AL40" s="3"/>
      <c r="AM40" s="3">
        <v>102.0</v>
      </c>
      <c r="AN40" s="4">
        <v>0.007303240740740741</v>
      </c>
      <c r="AO40" s="4">
        <f t="shared" si="1"/>
        <v>0.001539351852</v>
      </c>
      <c r="AP40" s="3">
        <v>103.0</v>
      </c>
      <c r="AQ40" s="4">
        <v>0.019363425925925926</v>
      </c>
      <c r="AR40" s="4">
        <f t="shared" si="2"/>
        <v>0.01206018519</v>
      </c>
      <c r="AS40" s="3">
        <v>104.0</v>
      </c>
      <c r="AT40" s="4">
        <v>0.019814814814814816</v>
      </c>
      <c r="AU40" s="4">
        <f t="shared" si="3"/>
        <v>0.0004513888889</v>
      </c>
      <c r="AV40" s="3" t="s">
        <v>106</v>
      </c>
      <c r="AW40" s="4">
        <v>0.025717592592592594</v>
      </c>
      <c r="AX40" s="4">
        <f t="shared" si="4"/>
        <v>0.005902777778</v>
      </c>
      <c r="AY40" s="8" t="s">
        <v>107</v>
      </c>
      <c r="AZ40" s="9">
        <v>0.025717592592592594</v>
      </c>
    </row>
    <row r="41" ht="14.25" customHeight="1">
      <c r="A41" s="3">
        <v>34.0</v>
      </c>
      <c r="B41" s="3">
        <v>42.0</v>
      </c>
      <c r="C41" s="3" t="s">
        <v>171</v>
      </c>
      <c r="D41" s="3" t="s">
        <v>59</v>
      </c>
      <c r="E41" s="3"/>
      <c r="F41" s="4">
        <v>0.025775462962962962</v>
      </c>
      <c r="G41" s="3" t="s">
        <v>37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 t="s">
        <v>172</v>
      </c>
      <c r="U41" s="3"/>
      <c r="V41" s="3"/>
      <c r="W41" s="3"/>
      <c r="X41" s="3"/>
      <c r="Y41" s="3"/>
      <c r="Z41" s="3">
        <v>9.0</v>
      </c>
      <c r="AA41" s="3" t="s">
        <v>102</v>
      </c>
      <c r="AB41" s="3" t="s">
        <v>103</v>
      </c>
      <c r="AC41" s="3"/>
      <c r="AD41" s="3" t="s">
        <v>104</v>
      </c>
      <c r="AE41" s="3" t="s">
        <v>103</v>
      </c>
      <c r="AF41" s="3"/>
      <c r="AG41" s="3" t="s">
        <v>105</v>
      </c>
      <c r="AH41" s="4">
        <v>0.0</v>
      </c>
      <c r="AI41" s="3"/>
      <c r="AJ41" s="3">
        <v>101.0</v>
      </c>
      <c r="AK41" s="4">
        <v>0.004606481481481481</v>
      </c>
      <c r="AL41" s="3"/>
      <c r="AM41" s="3">
        <v>102.0</v>
      </c>
      <c r="AN41" s="4">
        <v>0.005868055555555554</v>
      </c>
      <c r="AO41" s="4">
        <f t="shared" si="1"/>
        <v>0.001261574074</v>
      </c>
      <c r="AP41" s="3">
        <v>103.0</v>
      </c>
      <c r="AQ41" s="4">
        <v>0.019212962962962963</v>
      </c>
      <c r="AR41" s="4">
        <f t="shared" si="2"/>
        <v>0.01334490741</v>
      </c>
      <c r="AS41" s="3">
        <v>104.0</v>
      </c>
      <c r="AT41" s="4">
        <v>0.01958333333333333</v>
      </c>
      <c r="AU41" s="4">
        <f t="shared" si="3"/>
        <v>0.0003703703704</v>
      </c>
      <c r="AV41" s="3" t="s">
        <v>106</v>
      </c>
      <c r="AW41" s="4">
        <v>0.025775462962962962</v>
      </c>
      <c r="AX41" s="4">
        <f t="shared" si="4"/>
        <v>0.00619212963</v>
      </c>
      <c r="AY41" s="8" t="s">
        <v>107</v>
      </c>
      <c r="AZ41" s="9">
        <v>0.025775462962962962</v>
      </c>
    </row>
    <row r="42" ht="14.25" customHeight="1">
      <c r="A42" s="3">
        <v>35.0</v>
      </c>
      <c r="B42" s="3">
        <v>62.0</v>
      </c>
      <c r="C42" s="3" t="s">
        <v>173</v>
      </c>
      <c r="D42" s="3" t="s">
        <v>59</v>
      </c>
      <c r="E42" s="3"/>
      <c r="F42" s="4">
        <v>0.026111111111111113</v>
      </c>
      <c r="G42" s="3" t="s">
        <v>37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 t="s">
        <v>174</v>
      </c>
      <c r="U42" s="3"/>
      <c r="V42" s="3"/>
      <c r="W42" s="3"/>
      <c r="X42" s="3"/>
      <c r="Y42" s="3"/>
      <c r="Z42" s="3">
        <v>9.0</v>
      </c>
      <c r="AA42" s="3" t="s">
        <v>102</v>
      </c>
      <c r="AB42" s="3" t="s">
        <v>103</v>
      </c>
      <c r="AC42" s="3"/>
      <c r="AD42" s="3" t="s">
        <v>104</v>
      </c>
      <c r="AE42" s="3" t="s">
        <v>103</v>
      </c>
      <c r="AF42" s="3"/>
      <c r="AG42" s="3" t="s">
        <v>105</v>
      </c>
      <c r="AH42" s="4">
        <v>0.0</v>
      </c>
      <c r="AI42" s="3"/>
      <c r="AJ42" s="3">
        <v>101.0</v>
      </c>
      <c r="AK42" s="4">
        <v>0.005127314814814815</v>
      </c>
      <c r="AL42" s="3"/>
      <c r="AM42" s="3">
        <v>102.0</v>
      </c>
      <c r="AN42" s="4">
        <v>0.006898148148148149</v>
      </c>
      <c r="AO42" s="4">
        <f t="shared" si="1"/>
        <v>0.001770833333</v>
      </c>
      <c r="AP42" s="3">
        <v>103.0</v>
      </c>
      <c r="AQ42" s="4">
        <v>0.02</v>
      </c>
      <c r="AR42" s="4">
        <f t="shared" si="2"/>
        <v>0.01310185185</v>
      </c>
      <c r="AS42" s="3">
        <v>104.0</v>
      </c>
      <c r="AT42" s="4">
        <v>0.020416666666666666</v>
      </c>
      <c r="AU42" s="4">
        <f t="shared" si="3"/>
        <v>0.0004166666667</v>
      </c>
      <c r="AV42" s="3" t="s">
        <v>106</v>
      </c>
      <c r="AW42" s="4">
        <v>0.026111111111111113</v>
      </c>
      <c r="AX42" s="4">
        <f t="shared" si="4"/>
        <v>0.005694444444</v>
      </c>
      <c r="AY42" s="8" t="s">
        <v>107</v>
      </c>
      <c r="AZ42" s="9">
        <v>0.026111111111111113</v>
      </c>
    </row>
    <row r="43" ht="14.25" customHeight="1">
      <c r="A43" s="3">
        <v>36.0</v>
      </c>
      <c r="B43" s="3">
        <v>71.0</v>
      </c>
      <c r="C43" s="3" t="s">
        <v>175</v>
      </c>
      <c r="D43" s="3" t="s">
        <v>162</v>
      </c>
      <c r="E43" s="3"/>
      <c r="F43" s="4">
        <v>0.026898148148148147</v>
      </c>
      <c r="G43" s="3" t="s">
        <v>37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 t="s">
        <v>176</v>
      </c>
      <c r="U43" s="3"/>
      <c r="V43" s="3"/>
      <c r="W43" s="3"/>
      <c r="X43" s="3"/>
      <c r="Y43" s="3"/>
      <c r="Z43" s="3">
        <v>9.0</v>
      </c>
      <c r="AA43" s="3" t="s">
        <v>102</v>
      </c>
      <c r="AB43" s="3" t="s">
        <v>103</v>
      </c>
      <c r="AC43" s="3"/>
      <c r="AD43" s="3" t="s">
        <v>104</v>
      </c>
      <c r="AE43" s="3" t="s">
        <v>103</v>
      </c>
      <c r="AF43" s="3"/>
      <c r="AG43" s="3" t="s">
        <v>105</v>
      </c>
      <c r="AH43" s="4">
        <v>0.0</v>
      </c>
      <c r="AI43" s="3"/>
      <c r="AJ43" s="3">
        <v>101.0</v>
      </c>
      <c r="AK43" s="4">
        <v>0.004826388888888889</v>
      </c>
      <c r="AL43" s="3"/>
      <c r="AM43" s="3">
        <v>102.0</v>
      </c>
      <c r="AN43" s="4">
        <v>0.006493055555555555</v>
      </c>
      <c r="AO43" s="4">
        <f t="shared" si="1"/>
        <v>0.001666666667</v>
      </c>
      <c r="AP43" s="3">
        <v>103.0</v>
      </c>
      <c r="AQ43" s="4">
        <v>0.02017361111111111</v>
      </c>
      <c r="AR43" s="4">
        <f t="shared" si="2"/>
        <v>0.01368055556</v>
      </c>
      <c r="AS43" s="3">
        <v>104.0</v>
      </c>
      <c r="AT43" s="4">
        <v>0.020671296296296295</v>
      </c>
      <c r="AU43" s="4">
        <f t="shared" si="3"/>
        <v>0.0004976851852</v>
      </c>
      <c r="AV43" s="3" t="s">
        <v>106</v>
      </c>
      <c r="AW43" s="4">
        <v>0.026898148148148147</v>
      </c>
      <c r="AX43" s="4">
        <f t="shared" si="4"/>
        <v>0.006226851852</v>
      </c>
      <c r="AY43" s="8" t="s">
        <v>107</v>
      </c>
      <c r="AZ43" s="9">
        <v>0.026898148148148147</v>
      </c>
    </row>
    <row r="44" ht="14.25" customHeight="1">
      <c r="A44" s="3">
        <v>37.0</v>
      </c>
      <c r="B44" s="3">
        <v>70.0</v>
      </c>
      <c r="C44" s="3" t="s">
        <v>177</v>
      </c>
      <c r="D44" s="3" t="s">
        <v>43</v>
      </c>
      <c r="E44" s="3" t="s">
        <v>178</v>
      </c>
      <c r="F44" s="4">
        <v>0.026909722222222224</v>
      </c>
      <c r="G44" s="3" t="s">
        <v>37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 t="s">
        <v>179</v>
      </c>
      <c r="U44" s="3"/>
      <c r="V44" s="3"/>
      <c r="W44" s="3"/>
      <c r="X44" s="3"/>
      <c r="Y44" s="3"/>
      <c r="Z44" s="3">
        <v>9.0</v>
      </c>
      <c r="AA44" s="3" t="s">
        <v>102</v>
      </c>
      <c r="AB44" s="3" t="s">
        <v>103</v>
      </c>
      <c r="AC44" s="3"/>
      <c r="AD44" s="3" t="s">
        <v>104</v>
      </c>
      <c r="AE44" s="3" t="s">
        <v>103</v>
      </c>
      <c r="AF44" s="3"/>
      <c r="AG44" s="3" t="s">
        <v>105</v>
      </c>
      <c r="AH44" s="4">
        <v>0.0</v>
      </c>
      <c r="AI44" s="3"/>
      <c r="AJ44" s="3">
        <v>101.0</v>
      </c>
      <c r="AK44" s="4">
        <v>0.004803240740740741</v>
      </c>
      <c r="AL44" s="3"/>
      <c r="AM44" s="3">
        <v>102.0</v>
      </c>
      <c r="AN44" s="4">
        <v>0.006539351851851852</v>
      </c>
      <c r="AO44" s="4">
        <f t="shared" si="1"/>
        <v>0.001736111111</v>
      </c>
      <c r="AP44" s="3">
        <v>103.0</v>
      </c>
      <c r="AQ44" s="4">
        <v>0.020196759259259258</v>
      </c>
      <c r="AR44" s="4">
        <f t="shared" si="2"/>
        <v>0.01365740741</v>
      </c>
      <c r="AS44" s="3">
        <v>104.0</v>
      </c>
      <c r="AT44" s="4">
        <v>0.02065972222222222</v>
      </c>
      <c r="AU44" s="4">
        <f t="shared" si="3"/>
        <v>0.000462962963</v>
      </c>
      <c r="AV44" s="3" t="s">
        <v>106</v>
      </c>
      <c r="AW44" s="4">
        <v>0.026909722222222224</v>
      </c>
      <c r="AX44" s="4">
        <f t="shared" si="4"/>
        <v>0.00625</v>
      </c>
      <c r="AY44" s="8" t="s">
        <v>107</v>
      </c>
      <c r="AZ44" s="9">
        <v>0.026909722222222224</v>
      </c>
    </row>
    <row r="45" ht="14.25" customHeight="1">
      <c r="A45" s="3">
        <v>38.0</v>
      </c>
      <c r="B45" s="3">
        <v>74.0</v>
      </c>
      <c r="C45" s="3" t="s">
        <v>180</v>
      </c>
      <c r="D45" s="3" t="s">
        <v>79</v>
      </c>
      <c r="E45" s="3" t="s">
        <v>97</v>
      </c>
      <c r="F45" s="4">
        <v>0.02715277777777778</v>
      </c>
      <c r="G45" s="3" t="s">
        <v>37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 t="s">
        <v>181</v>
      </c>
      <c r="U45" s="3"/>
      <c r="V45" s="3"/>
      <c r="W45" s="3"/>
      <c r="X45" s="3"/>
      <c r="Y45" s="3"/>
      <c r="Z45" s="3">
        <v>9.0</v>
      </c>
      <c r="AA45" s="3" t="s">
        <v>102</v>
      </c>
      <c r="AB45" s="3" t="s">
        <v>103</v>
      </c>
      <c r="AC45" s="3"/>
      <c r="AD45" s="3" t="s">
        <v>104</v>
      </c>
      <c r="AE45" s="3" t="s">
        <v>103</v>
      </c>
      <c r="AF45" s="3"/>
      <c r="AG45" s="3" t="s">
        <v>105</v>
      </c>
      <c r="AH45" s="4">
        <v>0.0</v>
      </c>
      <c r="AI45" s="3"/>
      <c r="AJ45" s="3">
        <v>101.0</v>
      </c>
      <c r="AK45" s="4">
        <v>0.0050810185185185186</v>
      </c>
      <c r="AL45" s="3"/>
      <c r="AM45" s="3">
        <v>102.0</v>
      </c>
      <c r="AN45" s="4">
        <v>0.006307870370370371</v>
      </c>
      <c r="AO45" s="4">
        <f t="shared" si="1"/>
        <v>0.001226851852</v>
      </c>
      <c r="AP45" s="3">
        <v>103.0</v>
      </c>
      <c r="AQ45" s="4">
        <v>0.02</v>
      </c>
      <c r="AR45" s="4">
        <f t="shared" si="2"/>
        <v>0.01369212963</v>
      </c>
      <c r="AS45" s="3">
        <v>104.0</v>
      </c>
      <c r="AT45" s="4">
        <v>0.020335648148148148</v>
      </c>
      <c r="AU45" s="4">
        <f t="shared" si="3"/>
        <v>0.0003356481481</v>
      </c>
      <c r="AV45" s="3" t="s">
        <v>106</v>
      </c>
      <c r="AW45" s="4">
        <v>0.02715277777777778</v>
      </c>
      <c r="AX45" s="4">
        <f t="shared" si="4"/>
        <v>0.00681712963</v>
      </c>
      <c r="AY45" s="8" t="s">
        <v>107</v>
      </c>
      <c r="AZ45" s="9">
        <v>0.02715277777777778</v>
      </c>
    </row>
    <row r="46" ht="14.25" customHeight="1">
      <c r="A46" s="3">
        <v>39.0</v>
      </c>
      <c r="B46" s="3">
        <v>77.0</v>
      </c>
      <c r="C46" s="3" t="s">
        <v>182</v>
      </c>
      <c r="D46" s="3" t="s">
        <v>162</v>
      </c>
      <c r="E46" s="3" t="s">
        <v>132</v>
      </c>
      <c r="F46" s="4">
        <v>0.028645833333333332</v>
      </c>
      <c r="G46" s="3" t="s">
        <v>37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 t="s">
        <v>183</v>
      </c>
      <c r="U46" s="3"/>
      <c r="V46" s="3"/>
      <c r="W46" s="3"/>
      <c r="X46" s="3"/>
      <c r="Y46" s="3"/>
      <c r="Z46" s="3">
        <v>9.0</v>
      </c>
      <c r="AA46" s="3" t="s">
        <v>102</v>
      </c>
      <c r="AB46" s="3" t="s">
        <v>103</v>
      </c>
      <c r="AC46" s="3"/>
      <c r="AD46" s="3" t="s">
        <v>104</v>
      </c>
      <c r="AE46" s="3" t="s">
        <v>103</v>
      </c>
      <c r="AF46" s="3"/>
      <c r="AG46" s="3" t="s">
        <v>105</v>
      </c>
      <c r="AH46" s="4">
        <v>0.0</v>
      </c>
      <c r="AI46" s="3"/>
      <c r="AJ46" s="3">
        <v>101.0</v>
      </c>
      <c r="AK46" s="4">
        <v>0.006875</v>
      </c>
      <c r="AL46" s="3"/>
      <c r="AM46" s="3">
        <v>102.0</v>
      </c>
      <c r="AN46" s="4">
        <v>0.009305555555555555</v>
      </c>
      <c r="AO46" s="4">
        <f t="shared" si="1"/>
        <v>0.002430555556</v>
      </c>
      <c r="AP46" s="3">
        <v>103.0</v>
      </c>
      <c r="AQ46" s="4">
        <v>0.022164351851851852</v>
      </c>
      <c r="AR46" s="4">
        <f t="shared" si="2"/>
        <v>0.0128587963</v>
      </c>
      <c r="AS46" s="3">
        <v>104.0</v>
      </c>
      <c r="AT46" s="4">
        <v>0.02271990740740741</v>
      </c>
      <c r="AU46" s="4">
        <f t="shared" si="3"/>
        <v>0.0005555555556</v>
      </c>
      <c r="AV46" s="3" t="s">
        <v>106</v>
      </c>
      <c r="AW46" s="4">
        <v>0.028645833333333332</v>
      </c>
      <c r="AX46" s="4">
        <f t="shared" si="4"/>
        <v>0.005925925926</v>
      </c>
      <c r="AY46" s="8" t="s">
        <v>107</v>
      </c>
      <c r="AZ46" s="9">
        <v>0.028645833333333332</v>
      </c>
    </row>
    <row r="47" ht="14.25" customHeight="1">
      <c r="A47" s="3">
        <v>40.0</v>
      </c>
      <c r="B47" s="3">
        <v>79.0</v>
      </c>
      <c r="C47" s="3" t="s">
        <v>184</v>
      </c>
      <c r="D47" s="3" t="s">
        <v>52</v>
      </c>
      <c r="E47" s="3" t="s">
        <v>132</v>
      </c>
      <c r="F47" s="4">
        <v>0.028854166666666667</v>
      </c>
      <c r="G47" s="3" t="s">
        <v>37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 t="s">
        <v>185</v>
      </c>
      <c r="U47" s="3"/>
      <c r="V47" s="3"/>
      <c r="W47" s="3"/>
      <c r="X47" s="3"/>
      <c r="Y47" s="3"/>
      <c r="Z47" s="3">
        <v>9.0</v>
      </c>
      <c r="AA47" s="3" t="s">
        <v>102</v>
      </c>
      <c r="AB47" s="3" t="s">
        <v>103</v>
      </c>
      <c r="AC47" s="3"/>
      <c r="AD47" s="3" t="s">
        <v>104</v>
      </c>
      <c r="AE47" s="3" t="s">
        <v>103</v>
      </c>
      <c r="AF47" s="3"/>
      <c r="AG47" s="3" t="s">
        <v>105</v>
      </c>
      <c r="AH47" s="4">
        <v>0.0</v>
      </c>
      <c r="AI47" s="3"/>
      <c r="AJ47" s="3">
        <v>101.0</v>
      </c>
      <c r="AK47" s="4">
        <v>0.007592592592592593</v>
      </c>
      <c r="AL47" s="3"/>
      <c r="AM47" s="3">
        <v>102.0</v>
      </c>
      <c r="AN47" s="4">
        <v>0.009293981481481481</v>
      </c>
      <c r="AO47" s="4">
        <f t="shared" si="1"/>
        <v>0.001701388889</v>
      </c>
      <c r="AP47" s="3">
        <v>103.0</v>
      </c>
      <c r="AQ47" s="4">
        <v>0.02225694444444444</v>
      </c>
      <c r="AR47" s="4">
        <f t="shared" si="2"/>
        <v>0.01296296296</v>
      </c>
      <c r="AS47" s="3">
        <v>104.0</v>
      </c>
      <c r="AT47" s="4">
        <v>0.022743055555555555</v>
      </c>
      <c r="AU47" s="4">
        <f t="shared" si="3"/>
        <v>0.0004861111111</v>
      </c>
      <c r="AV47" s="3" t="s">
        <v>106</v>
      </c>
      <c r="AW47" s="4">
        <v>0.028854166666666667</v>
      </c>
      <c r="AX47" s="4">
        <f t="shared" si="4"/>
        <v>0.006111111111</v>
      </c>
      <c r="AY47" s="8" t="s">
        <v>107</v>
      </c>
      <c r="AZ47" s="9">
        <v>0.028854166666666667</v>
      </c>
    </row>
    <row r="48" ht="14.25" customHeight="1">
      <c r="A48" s="3">
        <v>41.0</v>
      </c>
      <c r="B48" s="3">
        <v>51.0</v>
      </c>
      <c r="C48" s="3" t="s">
        <v>186</v>
      </c>
      <c r="D48" s="3" t="s">
        <v>59</v>
      </c>
      <c r="E48" s="3"/>
      <c r="F48" s="4">
        <v>0.030625</v>
      </c>
      <c r="G48" s="3" t="s">
        <v>37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 t="s">
        <v>187</v>
      </c>
      <c r="U48" s="3"/>
      <c r="V48" s="3"/>
      <c r="W48" s="3"/>
      <c r="X48" s="3"/>
      <c r="Y48" s="3"/>
      <c r="Z48" s="3">
        <v>9.0</v>
      </c>
      <c r="AA48" s="3" t="s">
        <v>102</v>
      </c>
      <c r="AB48" s="3" t="s">
        <v>103</v>
      </c>
      <c r="AC48" s="3"/>
      <c r="AD48" s="3" t="s">
        <v>104</v>
      </c>
      <c r="AE48" s="3" t="s">
        <v>103</v>
      </c>
      <c r="AF48" s="3"/>
      <c r="AG48" s="3" t="s">
        <v>105</v>
      </c>
      <c r="AH48" s="4">
        <v>0.0</v>
      </c>
      <c r="AI48" s="3"/>
      <c r="AJ48" s="3">
        <v>101.0</v>
      </c>
      <c r="AK48" s="4">
        <v>0.0050347222222222225</v>
      </c>
      <c r="AL48" s="3"/>
      <c r="AM48" s="3">
        <v>102.0</v>
      </c>
      <c r="AN48" s="4">
        <v>0.0063425925925925915</v>
      </c>
      <c r="AO48" s="4">
        <f t="shared" si="1"/>
        <v>0.00130787037</v>
      </c>
      <c r="AP48" s="3">
        <v>103.0</v>
      </c>
      <c r="AQ48" s="4">
        <v>0.022337962962962962</v>
      </c>
      <c r="AR48" s="4">
        <f t="shared" si="2"/>
        <v>0.01599537037</v>
      </c>
      <c r="AS48" s="3">
        <v>104.0</v>
      </c>
      <c r="AT48" s="4">
        <v>0.02273148148148148</v>
      </c>
      <c r="AU48" s="4">
        <f t="shared" si="3"/>
        <v>0.0003935185185</v>
      </c>
      <c r="AV48" s="3" t="s">
        <v>106</v>
      </c>
      <c r="AW48" s="4">
        <v>0.030625</v>
      </c>
      <c r="AX48" s="4">
        <f t="shared" si="4"/>
        <v>0.007893518519</v>
      </c>
      <c r="AY48" s="8" t="s">
        <v>107</v>
      </c>
      <c r="AZ48" s="9">
        <v>0.030625</v>
      </c>
    </row>
    <row r="49" ht="14.25" customHeight="1">
      <c r="A49" s="3">
        <v>42.0</v>
      </c>
      <c r="B49" s="3">
        <v>75.0</v>
      </c>
      <c r="C49" s="3" t="s">
        <v>188</v>
      </c>
      <c r="D49" s="3" t="s">
        <v>59</v>
      </c>
      <c r="E49" s="3"/>
      <c r="F49" s="4">
        <v>0.03415509259259259</v>
      </c>
      <c r="G49" s="3" t="s">
        <v>37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 t="s">
        <v>189</v>
      </c>
      <c r="U49" s="3"/>
      <c r="V49" s="3"/>
      <c r="W49" s="3"/>
      <c r="X49" s="3"/>
      <c r="Y49" s="3"/>
      <c r="Z49" s="3">
        <v>9.0</v>
      </c>
      <c r="AA49" s="3" t="s">
        <v>102</v>
      </c>
      <c r="AB49" s="3" t="s">
        <v>103</v>
      </c>
      <c r="AC49" s="3"/>
      <c r="AD49" s="3" t="s">
        <v>104</v>
      </c>
      <c r="AE49" s="3" t="s">
        <v>103</v>
      </c>
      <c r="AF49" s="3"/>
      <c r="AG49" s="3" t="s">
        <v>105</v>
      </c>
      <c r="AH49" s="4">
        <v>0.0</v>
      </c>
      <c r="AI49" s="3"/>
      <c r="AJ49" s="3">
        <v>101.0</v>
      </c>
      <c r="AK49" s="4">
        <v>0.00954861111111111</v>
      </c>
      <c r="AL49" s="3"/>
      <c r="AM49" s="3">
        <v>102.0</v>
      </c>
      <c r="AN49" s="4">
        <v>0.012766203703703703</v>
      </c>
      <c r="AO49" s="4">
        <f t="shared" si="1"/>
        <v>0.003217592593</v>
      </c>
      <c r="AP49" s="3">
        <v>103.0</v>
      </c>
      <c r="AQ49" s="4">
        <v>0.028240740740740736</v>
      </c>
      <c r="AR49" s="4">
        <f t="shared" si="2"/>
        <v>0.01547453704</v>
      </c>
      <c r="AS49" s="3">
        <v>104.0</v>
      </c>
      <c r="AT49" s="4">
        <v>0.02855324074074074</v>
      </c>
      <c r="AU49" s="4">
        <f t="shared" si="3"/>
        <v>0.0003125</v>
      </c>
      <c r="AV49" s="3" t="s">
        <v>106</v>
      </c>
      <c r="AW49" s="4">
        <v>0.03415509259259259</v>
      </c>
      <c r="AX49" s="4">
        <f t="shared" si="4"/>
        <v>0.005601851852</v>
      </c>
      <c r="AY49" s="8" t="s">
        <v>107</v>
      </c>
      <c r="AZ49" s="9">
        <v>0.03415509259259259</v>
      </c>
    </row>
  </sheetData>
  <mergeCells count="1">
    <mergeCell ref="D2:E4"/>
  </mergeCells>
  <printOptions/>
  <pageMargins bottom="0.75" footer="0.0" header="0.0" left="0.7" right="0.7" top="0.75"/>
  <pageSetup orientation="landscape"/>
  <drawing r:id="rId1"/>
</worksheet>
</file>